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2.xml" ContentType="application/vnd.openxmlformats-officedocument.drawing+xml"/>
  <Override PartName="/xl/ctrlProps/ctrlProp12.xml" ContentType="application/vnd.ms-excel.controlproperties+xml"/>
  <Override PartName="/xl/drawings/drawing3.xml" ContentType="application/vnd.openxmlformats-officedocument.drawing+xml"/>
  <Override PartName="/xl/ctrlProps/ctrlProp13.xml" ContentType="application/vnd.ms-excel.controlproperties+xml"/>
  <Override PartName="/xl/drawings/drawing4.xml" ContentType="application/vnd.openxmlformats-officedocument.drawing+xml"/>
  <Override PartName="/xl/ctrlProps/ctrlProp14.xml" ContentType="application/vnd.ms-excel.controlproperties+xml"/>
  <Override PartName="/xl/drawings/drawing5.xml" ContentType="application/vnd.openxmlformats-officedocument.drawing+xml"/>
  <Override PartName="/xl/ctrlProps/ctrlProp15.xml" ContentType="application/vnd.ms-excel.controlproperties+xml"/>
  <Override PartName="/xl/drawings/drawing6.xml" ContentType="application/vnd.openxmlformats-officedocument.drawing+xml"/>
  <Override PartName="/xl/ctrlProps/ctrlProp16.xml" ContentType="application/vnd.ms-excel.controlproperties+xml"/>
  <Override PartName="/xl/drawings/drawing7.xml" ContentType="application/vnd.openxmlformats-officedocument.drawing+xml"/>
  <Override PartName="/xl/ctrlProps/ctrlProp17.xml" ContentType="application/vnd.ms-excel.controlproperties+xml"/>
  <Override PartName="/xl/drawings/drawing8.xml" ContentType="application/vnd.openxmlformats-officedocument.drawing+xml"/>
  <Override PartName="/xl/ctrlProps/ctrlProp18.xml" ContentType="application/vnd.ms-excel.controlproperties+xml"/>
  <Override PartName="/xl/drawings/drawing9.xml" ContentType="application/vnd.openxmlformats-officedocument.drawing+xml"/>
  <Override PartName="/xl/ctrlProps/ctrlProp19.xml" ContentType="application/vnd.ms-excel.controlproperties+xml"/>
  <Override PartName="/xl/drawings/drawing10.xml" ContentType="application/vnd.openxmlformats-officedocument.drawing+xml"/>
  <Override PartName="/xl/ctrlProps/ctrlProp20.xml" ContentType="application/vnd.ms-excel.controlproperties+xml"/>
  <Override PartName="/xl/drawings/drawing11.xml" ContentType="application/vnd.openxmlformats-officedocument.drawing+xml"/>
  <Override PartName="/xl/ctrlProps/ctrlProp21.xml" ContentType="application/vnd.ms-excel.controlproperties+xml"/>
  <Override PartName="/xl/drawings/drawing12.xml" ContentType="application/vnd.openxmlformats-officedocument.drawing+xml"/>
  <Override PartName="/xl/ctrlProps/ctrlProp2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Pedro-PC\Desktop\"/>
    </mc:Choice>
  </mc:AlternateContent>
  <bookViews>
    <workbookView xWindow="480" yWindow="105" windowWidth="8595" windowHeight="4695"/>
  </bookViews>
  <sheets>
    <sheet name="Menu" sheetId="1" r:id="rId1"/>
    <sheet name="Cadastro de Atividades" sheetId="2" r:id="rId2"/>
    <sheet name="Cadastro de Unidades" sheetId="9" r:id="rId3"/>
    <sheet name="Cadastro de Funcionarios " sheetId="11" r:id="rId4"/>
    <sheet name="Cadastro de Insumos" sheetId="10" r:id="rId5"/>
    <sheet name="Cadastro de Maquinas " sheetId="5" r:id="rId6"/>
    <sheet name="Custo com Maquinario" sheetId="13" r:id="rId7"/>
    <sheet name="Custo com Insumos" sheetId="4" r:id="rId8"/>
    <sheet name="Custo Indireto" sheetId="6" r:id="rId9"/>
    <sheet name="Custo total" sheetId="7" r:id="rId10"/>
    <sheet name="Custo total por atividade" sheetId="8" r:id="rId11"/>
    <sheet name="Custo com Mao de Obra" sheetId="3" r:id="rId12"/>
  </sheets>
  <externalReferences>
    <externalReference r:id="rId13"/>
  </externalReferences>
  <definedNames>
    <definedName name="unidade">[1]Unidade!$A$4:$A$155</definedName>
  </definedNames>
  <calcPr calcId="152511"/>
</workbook>
</file>

<file path=xl/calcChain.xml><?xml version="1.0" encoding="utf-8"?>
<calcChain xmlns="http://schemas.openxmlformats.org/spreadsheetml/2006/main">
  <c r="F7" i="2" l="1"/>
  <c r="F8" i="8" l="1"/>
  <c r="B4" i="7" l="1"/>
  <c r="D8" i="8"/>
  <c r="C8" i="8"/>
  <c r="G3" i="6"/>
  <c r="B6" i="7"/>
  <c r="B7" i="7" l="1"/>
  <c r="E8" i="8"/>
  <c r="E11" i="8" s="1"/>
  <c r="E15" i="8" s="1"/>
  <c r="I6" i="4"/>
  <c r="B5" i="7" s="1"/>
  <c r="E3" i="7" s="1"/>
</calcChain>
</file>

<file path=xl/sharedStrings.xml><?xml version="1.0" encoding="utf-8"?>
<sst xmlns="http://schemas.openxmlformats.org/spreadsheetml/2006/main" count="74" uniqueCount="58">
  <si>
    <t>CADASTRO DE ATIVIDADES</t>
  </si>
  <si>
    <t>NOME DA ATIVIDADE</t>
  </si>
  <si>
    <t>Menu</t>
  </si>
  <si>
    <t>INSUMO</t>
  </si>
  <si>
    <t>MEDIDA</t>
  </si>
  <si>
    <t>ATIVIDADE</t>
  </si>
  <si>
    <t>VALOR POR MEDIDA</t>
  </si>
  <si>
    <t>QUANTIDADE USADA</t>
  </si>
  <si>
    <t>MÁQUINÁRIO/FERRAMENTA</t>
  </si>
  <si>
    <t>VALOR DE AQUISIÇÃO</t>
  </si>
  <si>
    <t>TIPO DE CUSTO</t>
  </si>
  <si>
    <t>VALOR DO CUSTO</t>
  </si>
  <si>
    <t>CUSTOS INDIRETOS</t>
  </si>
  <si>
    <t>CUSTO TOTAL DE PRODUÇÃO</t>
  </si>
  <si>
    <t>TIPOS DE CUSTOS</t>
  </si>
  <si>
    <t>VALOR ($) DOS CUSTOS</t>
  </si>
  <si>
    <t>CUSTO TOTAL</t>
  </si>
  <si>
    <t>CUSTO DA MÃO DE OBRA</t>
  </si>
  <si>
    <t>TOTAL DE CUSTOS INDIRETOS</t>
  </si>
  <si>
    <t xml:space="preserve"> </t>
  </si>
  <si>
    <t>TEMPO DE USO PREVISTO (ANOS)</t>
  </si>
  <si>
    <t>CUSTO ANUAL COM A MÁQUINA</t>
  </si>
  <si>
    <t>CUSTO MENSAL COM A MÁQUINA</t>
  </si>
  <si>
    <t>CUSTO DE INSUMOS UTILIZADOS</t>
  </si>
  <si>
    <t>Custo com Mão de Obra</t>
  </si>
  <si>
    <t>Custo com Insumos</t>
  </si>
  <si>
    <t>Custo com Máquinario</t>
  </si>
  <si>
    <t>Custos Indiretos</t>
  </si>
  <si>
    <t>CADASTRO DE UNIDADE</t>
  </si>
  <si>
    <t>Unidade</t>
  </si>
  <si>
    <t>Gramas</t>
  </si>
  <si>
    <t>kilos</t>
  </si>
  <si>
    <t>Litros</t>
  </si>
  <si>
    <t>Miligramas</t>
  </si>
  <si>
    <t>CADASTRO DE INSUMOS</t>
  </si>
  <si>
    <t>UNIDADE</t>
  </si>
  <si>
    <t>ESTOQUE INICIAL</t>
  </si>
  <si>
    <t>CUSTO COM INSUMO</t>
  </si>
  <si>
    <t>FUNCIONÁRIO</t>
  </si>
  <si>
    <t>VALOR DO INSUMO</t>
  </si>
  <si>
    <t>VALOR POR UNIDADE</t>
  </si>
  <si>
    <t>CUSTO TOTAL POR ATIVIDADE</t>
  </si>
  <si>
    <t>CUSTO COM MÃO DE OBRA</t>
  </si>
  <si>
    <t>CUSTO COM MÁQUINÁRIO</t>
  </si>
  <si>
    <t>HORAS TRABALHADAS POR ATIVIDADE</t>
  </si>
  <si>
    <t xml:space="preserve">CUSTO DA MÃO DE OBRA </t>
  </si>
  <si>
    <t>CADASTRO DE FUNCIONÁRIOS</t>
  </si>
  <si>
    <t>FUNCIONÁRIOS</t>
  </si>
  <si>
    <t>SALÁRIO</t>
  </si>
  <si>
    <t xml:space="preserve">CUSTO HORA TRABALHO </t>
  </si>
  <si>
    <t>CUSTO POR HORA DE USO</t>
  </si>
  <si>
    <t>MÁQUINA/FERRAMENTA</t>
  </si>
  <si>
    <t xml:space="preserve">CUSTO COM MÁQUINA/FERRAMENTA </t>
  </si>
  <si>
    <t xml:space="preserve">QUANTIDADE DE ATIVIDADES </t>
  </si>
  <si>
    <t>QUANTIDADE PRODUZIDA</t>
  </si>
  <si>
    <t xml:space="preserve">CUSTO UNITÁRIO </t>
  </si>
  <si>
    <t xml:space="preserve">CUSTOS COM MÁQUINAS E FERRAMENTAS </t>
  </si>
  <si>
    <t xml:space="preserve">CADASTRO COM  MÁQUINÁRIOS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</si>
</sst>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A7D97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130">
    <xf numFmtId="0" fontId="0" fillId="0" borderId="0" xfId="0"/>
    <xf numFmtId="0" fontId="0" fillId="0" borderId="3" xfId="0" applyBorder="1"/>
    <xf numFmtId="0" fontId="0" fillId="2" borderId="0" xfId="0" applyFill="1" applyBorder="1"/>
    <xf numFmtId="0" fontId="1" fillId="2" borderId="1" xfId="0" applyFont="1" applyFill="1" applyBorder="1"/>
    <xf numFmtId="0" fontId="0" fillId="0" borderId="1" xfId="0" applyBorder="1"/>
    <xf numFmtId="0" fontId="3" fillId="4" borderId="3" xfId="0" applyFont="1" applyFill="1" applyBorder="1" applyAlignment="1" applyProtection="1">
      <alignment horizontal="center"/>
      <protection hidden="1"/>
    </xf>
    <xf numFmtId="0" fontId="1" fillId="2" borderId="3" xfId="0" applyFont="1" applyFill="1" applyBorder="1" applyAlignment="1" applyProtection="1">
      <alignment horizontal="center"/>
      <protection hidden="1"/>
    </xf>
    <xf numFmtId="0" fontId="3" fillId="4" borderId="5" xfId="0" applyFont="1" applyFill="1" applyBorder="1" applyAlignment="1" applyProtection="1">
      <alignment horizontal="center"/>
      <protection hidden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5" fillId="2" borderId="0" xfId="0" applyFont="1" applyFill="1"/>
    <xf numFmtId="0" fontId="4" fillId="3" borderId="12" xfId="0" applyFont="1" applyFill="1" applyBorder="1"/>
    <xf numFmtId="0" fontId="4" fillId="3" borderId="0" xfId="0" applyFont="1" applyFill="1" applyBorder="1" applyAlignment="1">
      <alignment horizontal="center" vertical="center"/>
    </xf>
    <xf numFmtId="0" fontId="4" fillId="3" borderId="13" xfId="0" applyFont="1" applyFill="1" applyBorder="1"/>
    <xf numFmtId="0" fontId="7" fillId="3" borderId="12" xfId="0" applyFont="1" applyFill="1" applyBorder="1"/>
    <xf numFmtId="0" fontId="7" fillId="3" borderId="0" xfId="0" applyFont="1" applyFill="1" applyBorder="1" applyAlignment="1">
      <alignment horizontal="center" vertical="center"/>
    </xf>
    <xf numFmtId="0" fontId="7" fillId="3" borderId="13" xfId="0" applyFont="1" applyFill="1" applyBorder="1"/>
    <xf numFmtId="0" fontId="4" fillId="3" borderId="14" xfId="0" applyFont="1" applyFill="1" applyBorder="1"/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/>
    <xf numFmtId="0" fontId="0" fillId="3" borderId="9" xfId="0" applyFill="1" applyBorder="1"/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/>
    <xf numFmtId="0" fontId="3" fillId="0" borderId="0" xfId="0" applyFont="1"/>
    <xf numFmtId="0" fontId="3" fillId="3" borderId="7" xfId="0" applyFont="1" applyFill="1" applyBorder="1"/>
    <xf numFmtId="0" fontId="1" fillId="2" borderId="17" xfId="0" applyFont="1" applyFill="1" applyBorder="1" applyAlignment="1" applyProtection="1">
      <alignment horizontal="center"/>
      <protection hidden="1"/>
    </xf>
    <xf numFmtId="0" fontId="1" fillId="2" borderId="18" xfId="0" applyFont="1" applyFill="1" applyBorder="1" applyAlignment="1" applyProtection="1">
      <alignment horizontal="center"/>
      <protection hidden="1"/>
    </xf>
    <xf numFmtId="0" fontId="3" fillId="4" borderId="19" xfId="0" applyFont="1" applyFill="1" applyBorder="1" applyAlignment="1" applyProtection="1">
      <alignment horizontal="center"/>
      <protection hidden="1"/>
    </xf>
    <xf numFmtId="0" fontId="3" fillId="3" borderId="7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2" borderId="20" xfId="0" applyFont="1" applyFill="1" applyBorder="1"/>
    <xf numFmtId="0" fontId="3" fillId="4" borderId="21" xfId="0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1" fillId="2" borderId="24" xfId="0" applyFont="1" applyFill="1" applyBorder="1"/>
    <xf numFmtId="0" fontId="1" fillId="2" borderId="3" xfId="0" applyFont="1" applyFill="1" applyBorder="1"/>
    <xf numFmtId="0" fontId="2" fillId="3" borderId="2" xfId="0" applyFon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44" fontId="3" fillId="4" borderId="19" xfId="1" applyFont="1" applyFill="1" applyBorder="1" applyAlignment="1" applyProtection="1">
      <alignment horizontal="center"/>
      <protection hidden="1"/>
    </xf>
    <xf numFmtId="44" fontId="1" fillId="2" borderId="3" xfId="1" applyFont="1" applyFill="1" applyBorder="1" applyAlignment="1" applyProtection="1">
      <alignment horizontal="center"/>
      <protection hidden="1"/>
    </xf>
    <xf numFmtId="44" fontId="0" fillId="0" borderId="3" xfId="1" applyFont="1" applyBorder="1"/>
    <xf numFmtId="44" fontId="0" fillId="0" borderId="0" xfId="1" applyFont="1"/>
    <xf numFmtId="44" fontId="3" fillId="4" borderId="3" xfId="1" applyFont="1" applyFill="1" applyBorder="1" applyAlignment="1" applyProtection="1">
      <alignment horizontal="center"/>
      <protection hidden="1"/>
    </xf>
    <xf numFmtId="44" fontId="3" fillId="4" borderId="2" xfId="1" applyFont="1" applyFill="1" applyBorder="1" applyAlignment="1" applyProtection="1">
      <alignment horizontal="center"/>
      <protection hidden="1"/>
    </xf>
    <xf numFmtId="44" fontId="3" fillId="4" borderId="6" xfId="1" applyFont="1" applyFill="1" applyBorder="1" applyAlignment="1" applyProtection="1">
      <alignment horizontal="center"/>
      <protection hidden="1"/>
    </xf>
    <xf numFmtId="44" fontId="0" fillId="0" borderId="0" xfId="1" applyFont="1" applyBorder="1"/>
    <xf numFmtId="44" fontId="3" fillId="4" borderId="6" xfId="0" applyNumberFormat="1" applyFont="1" applyFill="1" applyBorder="1" applyAlignment="1" applyProtection="1">
      <alignment horizontal="center"/>
      <protection hidden="1"/>
    </xf>
    <xf numFmtId="0" fontId="1" fillId="2" borderId="27" xfId="0" applyFont="1" applyFill="1" applyBorder="1"/>
    <xf numFmtId="44" fontId="3" fillId="0" borderId="0" xfId="1" applyFont="1"/>
    <xf numFmtId="44" fontId="0" fillId="2" borderId="0" xfId="1" applyFont="1" applyFill="1"/>
    <xf numFmtId="44" fontId="3" fillId="4" borderId="22" xfId="1" applyFont="1" applyFill="1" applyBorder="1" applyAlignment="1">
      <alignment horizontal="center"/>
    </xf>
    <xf numFmtId="44" fontId="1" fillId="2" borderId="3" xfId="1" applyFont="1" applyFill="1" applyBorder="1"/>
    <xf numFmtId="44" fontId="1" fillId="2" borderId="25" xfId="0" applyNumberFormat="1" applyFont="1" applyFill="1" applyBorder="1"/>
    <xf numFmtId="44" fontId="3" fillId="4" borderId="26" xfId="1" applyFont="1" applyFill="1" applyBorder="1" applyAlignment="1" applyProtection="1">
      <alignment horizontal="center"/>
      <protection hidden="1"/>
    </xf>
    <xf numFmtId="164" fontId="3" fillId="4" borderId="3" xfId="0" applyNumberFormat="1" applyFont="1" applyFill="1" applyBorder="1" applyAlignment="1" applyProtection="1">
      <alignment horizontal="center"/>
      <protection hidden="1"/>
    </xf>
    <xf numFmtId="164" fontId="1" fillId="2" borderId="3" xfId="0" applyNumberFormat="1" applyFont="1" applyFill="1" applyBorder="1" applyAlignment="1" applyProtection="1">
      <alignment horizontal="center"/>
      <protection hidden="1"/>
    </xf>
    <xf numFmtId="164" fontId="0" fillId="0" borderId="3" xfId="0" applyNumberFormat="1" applyBorder="1"/>
    <xf numFmtId="0" fontId="0" fillId="2" borderId="9" xfId="0" applyFill="1" applyBorder="1"/>
    <xf numFmtId="0" fontId="0" fillId="2" borderId="12" xfId="0" applyFill="1" applyBorder="1"/>
    <xf numFmtId="0" fontId="0" fillId="2" borderId="14" xfId="0" applyFill="1" applyBorder="1"/>
    <xf numFmtId="44" fontId="0" fillId="2" borderId="10" xfId="1" applyFont="1" applyFill="1" applyBorder="1"/>
    <xf numFmtId="0" fontId="0" fillId="2" borderId="11" xfId="0" applyFill="1" applyBorder="1"/>
    <xf numFmtId="0" fontId="0" fillId="2" borderId="13" xfId="0" applyFill="1" applyBorder="1"/>
    <xf numFmtId="0" fontId="0" fillId="2" borderId="16" xfId="0" applyFill="1" applyBorder="1"/>
    <xf numFmtId="44" fontId="0" fillId="2" borderId="0" xfId="1" applyFont="1" applyFill="1" applyBorder="1" applyAlignment="1">
      <alignment horizontal="center" vertical="center"/>
    </xf>
    <xf numFmtId="44" fontId="0" fillId="2" borderId="0" xfId="1" applyFont="1" applyFill="1" applyBorder="1"/>
    <xf numFmtId="44" fontId="0" fillId="2" borderId="15" xfId="1" applyFont="1" applyFill="1" applyBorder="1"/>
    <xf numFmtId="0" fontId="10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44" fontId="3" fillId="2" borderId="0" xfId="1" applyFont="1" applyFill="1" applyBorder="1" applyAlignment="1" applyProtection="1">
      <alignment horizontal="center"/>
      <protection hidden="1"/>
    </xf>
    <xf numFmtId="0" fontId="0" fillId="2" borderId="0" xfId="0" applyFill="1" applyAlignment="1"/>
    <xf numFmtId="0" fontId="9" fillId="2" borderId="2" xfId="0" applyFont="1" applyFill="1" applyBorder="1" applyAlignment="1">
      <alignment horizontal="center" vertical="center"/>
    </xf>
    <xf numFmtId="44" fontId="0" fillId="2" borderId="4" xfId="1" applyFont="1" applyFill="1" applyBorder="1" applyAlignment="1">
      <alignment vertical="center"/>
    </xf>
    <xf numFmtId="44" fontId="13" fillId="3" borderId="2" xfId="1" applyFont="1" applyFill="1" applyBorder="1" applyAlignment="1">
      <alignment horizontal="center" vertical="center"/>
    </xf>
    <xf numFmtId="0" fontId="0" fillId="0" borderId="27" xfId="0" applyBorder="1"/>
    <xf numFmtId="44" fontId="0" fillId="0" borderId="27" xfId="1" applyFont="1" applyBorder="1"/>
    <xf numFmtId="0" fontId="3" fillId="4" borderId="2" xfId="0" applyFont="1" applyFill="1" applyBorder="1" applyAlignment="1">
      <alignment horizontal="center" vertical="center"/>
    </xf>
    <xf numFmtId="44" fontId="3" fillId="4" borderId="2" xfId="1" applyFont="1" applyFill="1" applyBorder="1" applyAlignment="1">
      <alignment horizontal="center" vertical="center" wrapText="1"/>
    </xf>
    <xf numFmtId="44" fontId="3" fillId="4" borderId="2" xfId="1" applyFont="1" applyFill="1" applyBorder="1" applyAlignment="1">
      <alignment horizontal="center" vertical="center"/>
    </xf>
    <xf numFmtId="0" fontId="0" fillId="0" borderId="27" xfId="1" applyNumberFormat="1" applyFont="1" applyBorder="1"/>
    <xf numFmtId="0" fontId="2" fillId="3" borderId="2" xfId="0" applyFont="1" applyFill="1" applyBorder="1" applyAlignment="1">
      <alignment horizontal="center"/>
    </xf>
    <xf numFmtId="0" fontId="3" fillId="4" borderId="28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44" fontId="3" fillId="4" borderId="29" xfId="1" applyFont="1" applyFill="1" applyBorder="1" applyAlignment="1" applyProtection="1">
      <alignment horizontal="center"/>
      <protection hidden="1"/>
    </xf>
    <xf numFmtId="44" fontId="1" fillId="2" borderId="27" xfId="1" applyFont="1" applyFill="1" applyBorder="1" applyAlignment="1" applyProtection="1">
      <alignment horizontal="center"/>
      <protection hidden="1"/>
    </xf>
    <xf numFmtId="0" fontId="4" fillId="3" borderId="5" xfId="0" applyFont="1" applyFill="1" applyBorder="1" applyAlignment="1">
      <alignment vertical="center"/>
    </xf>
    <xf numFmtId="0" fontId="4" fillId="3" borderId="30" xfId="0" applyFont="1" applyFill="1" applyBorder="1" applyAlignment="1">
      <alignment vertical="center"/>
    </xf>
    <xf numFmtId="0" fontId="0" fillId="2" borderId="6" xfId="0" applyFill="1" applyBorder="1"/>
    <xf numFmtId="44" fontId="6" fillId="0" borderId="3" xfId="1" applyNumberFormat="1" applyFont="1" applyBorder="1"/>
    <xf numFmtId="44" fontId="3" fillId="3" borderId="2" xfId="1" applyFont="1" applyFill="1" applyBorder="1"/>
    <xf numFmtId="44" fontId="3" fillId="4" borderId="4" xfId="1" applyFont="1" applyFill="1" applyBorder="1"/>
    <xf numFmtId="0" fontId="3" fillId="4" borderId="4" xfId="1" applyNumberFormat="1" applyFont="1" applyFill="1" applyBorder="1" applyAlignment="1">
      <alignment horizontal="center" vertical="center"/>
    </xf>
    <xf numFmtId="0" fontId="0" fillId="0" borderId="0" xfId="0" applyBorder="1"/>
    <xf numFmtId="44" fontId="0" fillId="0" borderId="0" xfId="0" applyNumberFormat="1"/>
    <xf numFmtId="44" fontId="1" fillId="4" borderId="2" xfId="0" applyNumberFormat="1" applyFont="1" applyFill="1" applyBorder="1" applyAlignment="1">
      <alignment horizontal="center"/>
    </xf>
    <xf numFmtId="44" fontId="1" fillId="2" borderId="27" xfId="0" applyNumberFormat="1" applyFont="1" applyFill="1" applyBorder="1" applyAlignment="1">
      <alignment horizontal="center"/>
    </xf>
    <xf numFmtId="44" fontId="1" fillId="2" borderId="3" xfId="0" applyNumberFormat="1" applyFont="1" applyFill="1" applyBorder="1" applyAlignment="1">
      <alignment horizontal="center"/>
    </xf>
    <xf numFmtId="44" fontId="0" fillId="2" borderId="0" xfId="0" applyNumberFormat="1" applyFill="1" applyBorder="1" applyAlignment="1">
      <alignment horizontal="center"/>
    </xf>
    <xf numFmtId="44" fontId="0" fillId="2" borderId="0" xfId="0" applyNumberFormat="1" applyFill="1" applyBorder="1"/>
    <xf numFmtId="0" fontId="3" fillId="4" borderId="2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/>
    </xf>
    <xf numFmtId="0" fontId="0" fillId="0" borderId="27" xfId="1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2" borderId="0" xfId="0" applyFill="1" applyBorder="1" applyAlignment="1" applyProtection="1">
      <alignment horizontal="center"/>
      <protection hidden="1"/>
    </xf>
    <xf numFmtId="0" fontId="2" fillId="3" borderId="7" xfId="0" applyFont="1" applyFill="1" applyBorder="1" applyAlignment="1" applyProtection="1">
      <alignment horizontal="center"/>
      <protection hidden="1"/>
    </xf>
    <xf numFmtId="0" fontId="2" fillId="3" borderId="8" xfId="0" applyFont="1" applyFill="1" applyBorder="1" applyAlignment="1" applyProtection="1">
      <alignment horizontal="center"/>
      <protection hidden="1"/>
    </xf>
    <xf numFmtId="0" fontId="2" fillId="3" borderId="4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44" fontId="3" fillId="3" borderId="7" xfId="1" applyFont="1" applyFill="1" applyBorder="1" applyAlignment="1">
      <alignment horizontal="center"/>
    </xf>
    <xf numFmtId="44" fontId="3" fillId="3" borderId="8" xfId="1" applyFont="1" applyFill="1" applyBorder="1" applyAlignment="1">
      <alignment horizontal="center"/>
    </xf>
    <xf numFmtId="44" fontId="3" fillId="3" borderId="4" xfId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CCFF99"/>
      <color rgb="FFA7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</xdr:row>
      <xdr:rowOff>76200</xdr:rowOff>
    </xdr:from>
    <xdr:to>
      <xdr:col>6</xdr:col>
      <xdr:colOff>19050</xdr:colOff>
      <xdr:row>2</xdr:row>
      <xdr:rowOff>85725</xdr:rowOff>
    </xdr:to>
    <xdr:sp macro="" textlink="">
      <xdr:nvSpPr>
        <xdr:cNvPr id="4" name="Retângulo de cantos arredondados 3"/>
        <xdr:cNvSpPr/>
      </xdr:nvSpPr>
      <xdr:spPr>
        <a:xfrm>
          <a:off x="600075" y="266700"/>
          <a:ext cx="7419975" cy="4381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glow rad="63500">
                  <a:schemeClr val="tx1">
                    <a:alpha val="40000"/>
                  </a:schemeClr>
                </a:glow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CUSTO</a:t>
          </a:r>
          <a:r>
            <a:rPr lang="pt-B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glow rad="63500">
                  <a:schemeClr val="tx1">
                    <a:alpha val="40000"/>
                  </a:schemeClr>
                </a:glow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 DE PRODUÇÃO </a:t>
          </a:r>
          <a:endParaRPr lang="pt-BR" sz="2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glow rad="63500">
                <a:schemeClr val="tx1">
                  <a:alpha val="40000"/>
                </a:schemeClr>
              </a:glow>
              <a:outerShdw blurRad="50800" dist="38100" dir="18900000" algn="b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438150</xdr:colOff>
          <xdr:row>3</xdr:row>
          <xdr:rowOff>142875</xdr:rowOff>
        </xdr:from>
        <xdr:to>
          <xdr:col>2</xdr:col>
          <xdr:colOff>1781175</xdr:colOff>
          <xdr:row>5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CADASTRO DE ATIVIDADES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438150</xdr:colOff>
          <xdr:row>5</xdr:row>
          <xdr:rowOff>161925</xdr:rowOff>
        </xdr:from>
        <xdr:to>
          <xdr:col>2</xdr:col>
          <xdr:colOff>1771650</xdr:colOff>
          <xdr:row>7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CADASTRO DE UNIDADES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438150</xdr:colOff>
          <xdr:row>7</xdr:row>
          <xdr:rowOff>180975</xdr:rowOff>
        </xdr:from>
        <xdr:to>
          <xdr:col>2</xdr:col>
          <xdr:colOff>1771650</xdr:colOff>
          <xdr:row>9</xdr:row>
          <xdr:rowOff>76200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CADASTRO DE INSUMOS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2133600</xdr:colOff>
          <xdr:row>8</xdr:row>
          <xdr:rowOff>0</xdr:rowOff>
        </xdr:from>
        <xdr:to>
          <xdr:col>4</xdr:col>
          <xdr:colOff>742950</xdr:colOff>
          <xdr:row>9</xdr:row>
          <xdr:rowOff>66675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CUSTO INDIRETO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2133600</xdr:colOff>
          <xdr:row>10</xdr:row>
          <xdr:rowOff>0</xdr:rowOff>
        </xdr:from>
        <xdr:to>
          <xdr:col>4</xdr:col>
          <xdr:colOff>752475</xdr:colOff>
          <xdr:row>11</xdr:row>
          <xdr:rowOff>76200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CUSTO TOTAL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1057275</xdr:colOff>
          <xdr:row>7</xdr:row>
          <xdr:rowOff>180975</xdr:rowOff>
        </xdr:from>
        <xdr:to>
          <xdr:col>5</xdr:col>
          <xdr:colOff>180975</xdr:colOff>
          <xdr:row>9</xdr:row>
          <xdr:rowOff>66675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CUSTO TOTAL POR ATIVIDADE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1066800</xdr:colOff>
          <xdr:row>5</xdr:row>
          <xdr:rowOff>152400</xdr:rowOff>
        </xdr:from>
        <xdr:to>
          <xdr:col>5</xdr:col>
          <xdr:colOff>171450</xdr:colOff>
          <xdr:row>7</xdr:row>
          <xdr:rowOff>19050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CUSTO COM INSUMOS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447675</xdr:colOff>
          <xdr:row>9</xdr:row>
          <xdr:rowOff>180975</xdr:rowOff>
        </xdr:from>
        <xdr:to>
          <xdr:col>2</xdr:col>
          <xdr:colOff>1781175</xdr:colOff>
          <xdr:row>11</xdr:row>
          <xdr:rowOff>95250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CADASTRO DE MÁQUINAS/FERRAMENTAS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2133600</xdr:colOff>
          <xdr:row>3</xdr:row>
          <xdr:rowOff>161925</xdr:rowOff>
        </xdr:from>
        <xdr:to>
          <xdr:col>4</xdr:col>
          <xdr:colOff>742950</xdr:colOff>
          <xdr:row>5</xdr:row>
          <xdr:rowOff>19050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CADASTRO DE FUNCIONÁRIOS</a:t>
              </a:r>
            </a:p>
            <a:p>
              <a:pPr algn="ctr" rtl="0">
                <a:defRPr sz="1000"/>
              </a:pPr>
              <a:endParaRPr lang="pt-BR" sz="12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2133600</xdr:colOff>
          <xdr:row>5</xdr:row>
          <xdr:rowOff>171450</xdr:rowOff>
        </xdr:from>
        <xdr:to>
          <xdr:col>4</xdr:col>
          <xdr:colOff>742950</xdr:colOff>
          <xdr:row>7</xdr:row>
          <xdr:rowOff>47625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CUSTO COM MAQUINÁRIO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1038225</xdr:colOff>
          <xdr:row>3</xdr:row>
          <xdr:rowOff>161925</xdr:rowOff>
        </xdr:from>
        <xdr:to>
          <xdr:col>5</xdr:col>
          <xdr:colOff>161925</xdr:colOff>
          <xdr:row>5</xdr:row>
          <xdr:rowOff>9525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CUSTO COM MÃO DE OBRA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</xdr:row>
          <xdr:rowOff>0</xdr:rowOff>
        </xdr:from>
        <xdr:to>
          <xdr:col>4</xdr:col>
          <xdr:colOff>485775</xdr:colOff>
          <xdr:row>4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VOLTAR PARA O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9525</xdr:rowOff>
        </xdr:from>
        <xdr:to>
          <xdr:col>4</xdr:col>
          <xdr:colOff>476250</xdr:colOff>
          <xdr:row>4</xdr:row>
          <xdr:rowOff>123825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VOLTAR PARA O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2</xdr:row>
          <xdr:rowOff>9525</xdr:rowOff>
        </xdr:from>
        <xdr:to>
          <xdr:col>7</xdr:col>
          <xdr:colOff>142875</xdr:colOff>
          <xdr:row>4</xdr:row>
          <xdr:rowOff>57150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VOLTAR PARA O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190500</xdr:rowOff>
        </xdr:from>
        <xdr:to>
          <xdr:col>8</xdr:col>
          <xdr:colOff>466725</xdr:colOff>
          <xdr:row>4</xdr:row>
          <xdr:rowOff>114300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VOLTAR PARA O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9525</xdr:rowOff>
        </xdr:from>
        <xdr:to>
          <xdr:col>9</xdr:col>
          <xdr:colOff>476250</xdr:colOff>
          <xdr:row>4</xdr:row>
          <xdr:rowOff>123825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VOLTAR PARA O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</xdr:row>
          <xdr:rowOff>238125</xdr:rowOff>
        </xdr:from>
        <xdr:to>
          <xdr:col>6</xdr:col>
          <xdr:colOff>571500</xdr:colOff>
          <xdr:row>3</xdr:row>
          <xdr:rowOff>114300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VOLTAR PARA O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</xdr:row>
          <xdr:rowOff>9525</xdr:rowOff>
        </xdr:from>
        <xdr:to>
          <xdr:col>8</xdr:col>
          <xdr:colOff>561975</xdr:colOff>
          <xdr:row>4</xdr:row>
          <xdr:rowOff>133350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VOLTAR PARA O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</xdr:row>
          <xdr:rowOff>9525</xdr:rowOff>
        </xdr:from>
        <xdr:to>
          <xdr:col>5</xdr:col>
          <xdr:colOff>1695450</xdr:colOff>
          <xdr:row>7</xdr:row>
          <xdr:rowOff>28575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VOLTAR PARA O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590550</xdr:colOff>
          <xdr:row>3</xdr:row>
          <xdr:rowOff>190500</xdr:rowOff>
        </xdr:from>
        <xdr:to>
          <xdr:col>4</xdr:col>
          <xdr:colOff>514350</xdr:colOff>
          <xdr:row>7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VOLTAR PARA O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600075</xdr:colOff>
          <xdr:row>5</xdr:row>
          <xdr:rowOff>180975</xdr:rowOff>
        </xdr:from>
        <xdr:to>
          <xdr:col>10</xdr:col>
          <xdr:colOff>457200</xdr:colOff>
          <xdr:row>7</xdr:row>
          <xdr:rowOff>352425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VOLTAR PARA O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</xdr:row>
          <xdr:rowOff>238125</xdr:rowOff>
        </xdr:from>
        <xdr:to>
          <xdr:col>6</xdr:col>
          <xdr:colOff>571500</xdr:colOff>
          <xdr:row>3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00"/>
                  </a:solidFill>
                  <a:latin typeface="Calibri"/>
                </a:rPr>
                <a:t>VOLTAR PARA O 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edro%20Henrique\Downloads\12_02_2015_planilha_sembloqueio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torio_Atividades"/>
      <sheetName val="Menu"/>
      <sheetName val="Atividade"/>
      <sheetName val="Insumos"/>
      <sheetName val="Nota_Fiscal"/>
      <sheetName val="Saída"/>
      <sheetName val="Consulta_Estoque"/>
      <sheetName val="Relatório"/>
      <sheetName val="Unid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4">
          <cell r="A4" t="str">
            <v>Gramas</v>
          </cell>
        </row>
        <row r="5">
          <cell r="A5" t="str">
            <v>kilos</v>
          </cell>
        </row>
        <row r="6">
          <cell r="A6" t="str">
            <v>Litros</v>
          </cell>
        </row>
        <row r="7">
          <cell r="A7" t="str">
            <v>Miligramas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/>
  <dimension ref="B1:H16"/>
  <sheetViews>
    <sheetView tabSelected="1" workbookViewId="0">
      <selection activeCell="E10" sqref="E10"/>
    </sheetView>
  </sheetViews>
  <sheetFormatPr defaultRowHeight="15" x14ac:dyDescent="0.25"/>
  <cols>
    <col min="1" max="2" width="9.140625" style="8"/>
    <col min="3" max="3" width="40.85546875" style="8" customWidth="1"/>
    <col min="4" max="4" width="9.140625" style="8"/>
    <col min="5" max="5" width="42.5703125" style="8" customWidth="1"/>
    <col min="6" max="16384" width="9.140625" style="8"/>
  </cols>
  <sheetData>
    <row r="1" spans="2:8" x14ac:dyDescent="0.25">
      <c r="B1" s="2"/>
      <c r="C1" s="2"/>
      <c r="D1" s="2"/>
      <c r="E1" s="2"/>
      <c r="F1" s="2"/>
      <c r="G1" s="2"/>
    </row>
    <row r="2" spans="2:8" ht="33.75" customHeight="1" x14ac:dyDescent="0.25">
      <c r="B2" s="108"/>
      <c r="C2" s="108"/>
      <c r="D2" s="108"/>
      <c r="E2" s="108"/>
      <c r="F2" s="108"/>
      <c r="G2" s="2"/>
    </row>
    <row r="3" spans="2:8" ht="33.75" customHeight="1" thickBot="1" x14ac:dyDescent="0.3">
      <c r="B3" s="2"/>
      <c r="C3" s="29"/>
      <c r="D3" s="29"/>
      <c r="E3" s="29"/>
      <c r="F3" s="2"/>
      <c r="G3" s="2"/>
    </row>
    <row r="4" spans="2:8" x14ac:dyDescent="0.25">
      <c r="B4" s="20"/>
      <c r="C4" s="21"/>
      <c r="D4" s="21"/>
      <c r="E4" s="21"/>
      <c r="F4" s="22"/>
    </row>
    <row r="5" spans="2:8" s="10" customFormat="1" ht="36.75" customHeight="1" x14ac:dyDescent="0.35">
      <c r="B5" s="14"/>
      <c r="C5" s="15"/>
      <c r="D5" s="15"/>
      <c r="E5" s="15"/>
      <c r="F5" s="16"/>
    </row>
    <row r="6" spans="2:8" x14ac:dyDescent="0.25">
      <c r="B6" s="11"/>
      <c r="C6" s="12"/>
      <c r="D6" s="12"/>
      <c r="E6" s="12"/>
      <c r="F6" s="13"/>
      <c r="H6" s="8" t="s">
        <v>19</v>
      </c>
    </row>
    <row r="7" spans="2:8" s="10" customFormat="1" ht="36.75" customHeight="1" x14ac:dyDescent="0.35">
      <c r="B7" s="14"/>
      <c r="C7" s="15"/>
      <c r="D7" s="15"/>
      <c r="E7" s="15"/>
      <c r="F7" s="16"/>
    </row>
    <row r="8" spans="2:8" x14ac:dyDescent="0.25">
      <c r="B8" s="11"/>
      <c r="C8" s="12"/>
      <c r="D8" s="12"/>
      <c r="E8" s="12"/>
      <c r="F8" s="13"/>
    </row>
    <row r="9" spans="2:8" s="10" customFormat="1" ht="36.75" customHeight="1" x14ac:dyDescent="0.35">
      <c r="B9" s="14"/>
      <c r="C9" s="15"/>
      <c r="D9" s="15"/>
      <c r="E9" s="15"/>
      <c r="F9" s="16"/>
    </row>
    <row r="10" spans="2:8" x14ac:dyDescent="0.25">
      <c r="B10" s="11"/>
      <c r="C10" s="12"/>
      <c r="D10" s="12"/>
      <c r="E10" s="12"/>
      <c r="F10" s="13"/>
    </row>
    <row r="11" spans="2:8" s="10" customFormat="1" ht="36.75" customHeight="1" x14ac:dyDescent="0.35">
      <c r="B11" s="14"/>
      <c r="C11" s="15"/>
      <c r="D11" s="15"/>
      <c r="E11" s="15"/>
      <c r="F11" s="16"/>
    </row>
    <row r="12" spans="2:8" ht="15.75" thickBot="1" x14ac:dyDescent="0.3">
      <c r="B12" s="17"/>
      <c r="C12" s="18"/>
      <c r="D12" s="18"/>
      <c r="E12" s="18"/>
      <c r="F12" s="19"/>
    </row>
    <row r="13" spans="2:8" x14ac:dyDescent="0.25">
      <c r="C13" s="9"/>
      <c r="D13" s="9"/>
      <c r="E13" s="9"/>
    </row>
    <row r="14" spans="2:8" x14ac:dyDescent="0.25">
      <c r="C14" s="9"/>
      <c r="D14" s="9"/>
      <c r="E14" s="9"/>
    </row>
    <row r="15" spans="2:8" x14ac:dyDescent="0.25">
      <c r="C15" s="9"/>
      <c r="D15" s="9"/>
      <c r="E15" s="9"/>
    </row>
    <row r="16" spans="2:8" x14ac:dyDescent="0.25">
      <c r="C16" s="9"/>
      <c r="D16" s="9"/>
      <c r="E16" s="9"/>
    </row>
  </sheetData>
  <mergeCells count="1">
    <mergeCell ref="B2:F2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tnMenuCadAtividades">
                <anchor moveWithCells="1" sizeWithCells="1">
                  <from>
                    <xdr:col>1</xdr:col>
                    <xdr:colOff>438150</xdr:colOff>
                    <xdr:row>3</xdr:row>
                    <xdr:rowOff>142875</xdr:rowOff>
                  </from>
                  <to>
                    <xdr:col>2</xdr:col>
                    <xdr:colOff>1781175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tnMenuCadUnidades">
                <anchor moveWithCells="1" sizeWithCells="1">
                  <from>
                    <xdr:col>1</xdr:col>
                    <xdr:colOff>438150</xdr:colOff>
                    <xdr:row>5</xdr:row>
                    <xdr:rowOff>161925</xdr:rowOff>
                  </from>
                  <to>
                    <xdr:col>2</xdr:col>
                    <xdr:colOff>1771650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btnMenuCadInsumos">
                <anchor moveWithCells="1" sizeWithCells="1">
                  <from>
                    <xdr:col>1</xdr:col>
                    <xdr:colOff>438150</xdr:colOff>
                    <xdr:row>7</xdr:row>
                    <xdr:rowOff>180975</xdr:rowOff>
                  </from>
                  <to>
                    <xdr:col>2</xdr:col>
                    <xdr:colOff>1771650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btnMenuCustoiNDIRETO">
                <anchor moveWithCells="1" sizeWithCells="1">
                  <from>
                    <xdr:col>2</xdr:col>
                    <xdr:colOff>2133600</xdr:colOff>
                    <xdr:row>8</xdr:row>
                    <xdr:rowOff>0</xdr:rowOff>
                  </from>
                  <to>
                    <xdr:col>4</xdr:col>
                    <xdr:colOff>742950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Button 15">
              <controlPr defaultSize="0" print="0" autoFill="0" autoPict="0" macro="[0]!btnMenuCustoTotal">
                <anchor moveWithCells="1" sizeWithCells="1">
                  <from>
                    <xdr:col>2</xdr:col>
                    <xdr:colOff>2133600</xdr:colOff>
                    <xdr:row>10</xdr:row>
                    <xdr:rowOff>0</xdr:rowOff>
                  </from>
                  <to>
                    <xdr:col>4</xdr:col>
                    <xdr:colOff>752475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btnMenuCustoTotalAtividade">
                <anchor moveWithCells="1" sizeWithCells="1">
                  <from>
                    <xdr:col>4</xdr:col>
                    <xdr:colOff>1057275</xdr:colOff>
                    <xdr:row>7</xdr:row>
                    <xdr:rowOff>180975</xdr:rowOff>
                  </from>
                  <to>
                    <xdr:col>5</xdr:col>
                    <xdr:colOff>180975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tnMenuCustoInsumos">
                <anchor moveWithCells="1" sizeWithCells="1">
                  <from>
                    <xdr:col>4</xdr:col>
                    <xdr:colOff>1066800</xdr:colOff>
                    <xdr:row>5</xdr:row>
                    <xdr:rowOff>152400</xdr:rowOff>
                  </from>
                  <to>
                    <xdr:col>5</xdr:col>
                    <xdr:colOff>171450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1" name="Button 24">
              <controlPr defaultSize="0" print="0" autoFill="0" autoPict="0" macro="[0]!cadmaquinaferramenta">
                <anchor moveWithCells="1" sizeWithCells="1">
                  <from>
                    <xdr:col>1</xdr:col>
                    <xdr:colOff>447675</xdr:colOff>
                    <xdr:row>9</xdr:row>
                    <xdr:rowOff>180975</xdr:rowOff>
                  </from>
                  <to>
                    <xdr:col>2</xdr:col>
                    <xdr:colOff>1781175</xdr:colOff>
                    <xdr:row>11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Button 27">
              <controlPr defaultSize="0" print="0" autoFill="0" autoPict="0" macro="[0]!CadFuncinarios">
                <anchor moveWithCells="1" sizeWithCells="1">
                  <from>
                    <xdr:col>2</xdr:col>
                    <xdr:colOff>2133600</xdr:colOff>
                    <xdr:row>3</xdr:row>
                    <xdr:rowOff>161925</xdr:rowOff>
                  </from>
                  <to>
                    <xdr:col>4</xdr:col>
                    <xdr:colOff>742950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Button 28">
              <controlPr defaultSize="0" print="0" autoFill="0" autoPict="0" macro="[0]!CustoMaquinarios">
                <anchor moveWithCells="1" sizeWithCells="1">
                  <from>
                    <xdr:col>2</xdr:col>
                    <xdr:colOff>2133600</xdr:colOff>
                    <xdr:row>5</xdr:row>
                    <xdr:rowOff>171450</xdr:rowOff>
                  </from>
                  <to>
                    <xdr:col>4</xdr:col>
                    <xdr:colOff>742950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4" name="Button 29">
              <controlPr defaultSize="0" print="0" autoFill="0" autoPict="0" macro="[0]!CustoMaodeObra">
                <anchor moveWithCells="1" sizeWithCells="1">
                  <from>
                    <xdr:col>4</xdr:col>
                    <xdr:colOff>1038225</xdr:colOff>
                    <xdr:row>3</xdr:row>
                    <xdr:rowOff>161925</xdr:rowOff>
                  </from>
                  <to>
                    <xdr:col>5</xdr:col>
                    <xdr:colOff>161925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/>
  <dimension ref="A1:F10"/>
  <sheetViews>
    <sheetView workbookViewId="0">
      <selection activeCell="C13" sqref="C13"/>
    </sheetView>
  </sheetViews>
  <sheetFormatPr defaultRowHeight="15" x14ac:dyDescent="0.25"/>
  <cols>
    <col min="1" max="1" width="65.85546875" style="1" customWidth="1"/>
    <col min="2" max="2" width="9.140625" style="8"/>
    <col min="3" max="3" width="9.140625" style="8" customWidth="1"/>
    <col min="4" max="16384" width="9.140625" style="8"/>
  </cols>
  <sheetData>
    <row r="1" spans="1:6" ht="24" thickBot="1" x14ac:dyDescent="0.4">
      <c r="A1" s="83" t="s">
        <v>0</v>
      </c>
    </row>
    <row r="2" spans="1:6" x14ac:dyDescent="0.25">
      <c r="A2" s="2"/>
    </row>
    <row r="3" spans="1:6" ht="19.5" thickBot="1" x14ac:dyDescent="0.35">
      <c r="A3" s="84" t="s">
        <v>1</v>
      </c>
    </row>
    <row r="4" spans="1:6" ht="18.75" x14ac:dyDescent="0.3">
      <c r="A4" s="50"/>
    </row>
    <row r="5" spans="1:6" ht="18.75" x14ac:dyDescent="0.3">
      <c r="A5" s="37"/>
    </row>
    <row r="6" spans="1:6" ht="19.5" thickBot="1" x14ac:dyDescent="0.35">
      <c r="A6" s="37"/>
    </row>
    <row r="7" spans="1:6" ht="19.5" thickBot="1" x14ac:dyDescent="0.35">
      <c r="A7" s="37"/>
      <c r="C7" s="90" t="s">
        <v>53</v>
      </c>
      <c r="D7" s="91"/>
      <c r="E7" s="91"/>
      <c r="F7" s="92">
        <f>COUNTIF(A4:A461,"*")</f>
        <v>0</v>
      </c>
    </row>
    <row r="8" spans="1:6" ht="18.75" x14ac:dyDescent="0.3">
      <c r="A8" s="37"/>
    </row>
    <row r="9" spans="1:6" ht="18.75" x14ac:dyDescent="0.3">
      <c r="A9" s="37"/>
      <c r="C9" s="97"/>
      <c r="D9" s="2"/>
    </row>
    <row r="10" spans="1:6" x14ac:dyDescent="0.25">
      <c r="C10" s="2"/>
      <c r="D10" s="2"/>
    </row>
  </sheetData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tnCadAtividadesVoltar">
                <anchor moveWithCells="1" sizeWithCells="1">
                  <from>
                    <xdr:col>2</xdr:col>
                    <xdr:colOff>19050</xdr:colOff>
                    <xdr:row>2</xdr:row>
                    <xdr:rowOff>0</xdr:rowOff>
                  </from>
                  <to>
                    <xdr:col>4</xdr:col>
                    <xdr:colOff>485775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9"/>
  <dimension ref="A1:A12"/>
  <sheetViews>
    <sheetView workbookViewId="0">
      <selection activeCell="B7" sqref="B7"/>
    </sheetView>
  </sheetViews>
  <sheetFormatPr defaultRowHeight="15" x14ac:dyDescent="0.25"/>
  <cols>
    <col min="1" max="1" width="44.42578125" style="4" customWidth="1"/>
    <col min="2" max="16384" width="9.140625" style="8"/>
  </cols>
  <sheetData>
    <row r="1" spans="1:1" ht="24" thickBot="1" x14ac:dyDescent="0.3">
      <c r="A1" s="38" t="s">
        <v>28</v>
      </c>
    </row>
    <row r="2" spans="1:1" ht="15.75" thickBot="1" x14ac:dyDescent="0.3">
      <c r="A2" s="2"/>
    </row>
    <row r="3" spans="1:1" ht="19.5" thickBot="1" x14ac:dyDescent="0.35">
      <c r="A3" s="31" t="s">
        <v>29</v>
      </c>
    </row>
    <row r="4" spans="1:1" ht="18.75" x14ac:dyDescent="0.3">
      <c r="A4" s="32" t="s">
        <v>30</v>
      </c>
    </row>
    <row r="5" spans="1:1" ht="18.75" x14ac:dyDescent="0.3">
      <c r="A5" s="3" t="s">
        <v>31</v>
      </c>
    </row>
    <row r="6" spans="1:1" ht="18.75" x14ac:dyDescent="0.3">
      <c r="A6" s="3" t="s">
        <v>32</v>
      </c>
    </row>
    <row r="7" spans="1:1" ht="18.75" x14ac:dyDescent="0.3">
      <c r="A7" s="3" t="s">
        <v>33</v>
      </c>
    </row>
    <row r="8" spans="1:1" ht="18.75" x14ac:dyDescent="0.3">
      <c r="A8" s="3" t="s">
        <v>29</v>
      </c>
    </row>
    <row r="9" spans="1:1" ht="18.75" x14ac:dyDescent="0.3">
      <c r="A9" s="3"/>
    </row>
    <row r="10" spans="1:1" ht="18.75" x14ac:dyDescent="0.3">
      <c r="A10" s="3"/>
    </row>
    <row r="11" spans="1:1" ht="18.75" x14ac:dyDescent="0.3">
      <c r="A11" s="3"/>
    </row>
    <row r="12" spans="1:1" ht="18.75" x14ac:dyDescent="0.3">
      <c r="A12" s="3"/>
    </row>
  </sheetData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btnCadAtividadesVoltar">
                <anchor moveWithCells="1" sizeWithCells="1">
                  <from>
                    <xdr:col>2</xdr:col>
                    <xdr:colOff>9525</xdr:colOff>
                    <xdr:row>2</xdr:row>
                    <xdr:rowOff>9525</xdr:rowOff>
                  </from>
                  <to>
                    <xdr:col>4</xdr:col>
                    <xdr:colOff>476250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2"/>
  <dimension ref="A1:C21"/>
  <sheetViews>
    <sheetView workbookViewId="0">
      <selection activeCell="D10" sqref="D10"/>
    </sheetView>
  </sheetViews>
  <sheetFormatPr defaultRowHeight="15" x14ac:dyDescent="0.25"/>
  <cols>
    <col min="1" max="1" width="49.42578125" style="2" customWidth="1"/>
    <col min="2" max="2" width="36.5703125" style="103" customWidth="1"/>
    <col min="3" max="3" width="38.140625" style="103" customWidth="1"/>
    <col min="4" max="16384" width="9.140625" style="8"/>
  </cols>
  <sheetData>
    <row r="1" spans="1:3" ht="24" thickBot="1" x14ac:dyDescent="0.3">
      <c r="A1" s="109" t="s">
        <v>46</v>
      </c>
      <c r="B1" s="110"/>
      <c r="C1" s="111"/>
    </row>
    <row r="2" spans="1:3" ht="15.75" thickBot="1" x14ac:dyDescent="0.3">
      <c r="B2" s="98"/>
      <c r="C2" s="98"/>
    </row>
    <row r="3" spans="1:3" ht="19.5" thickBot="1" x14ac:dyDescent="0.35">
      <c r="A3" s="31" t="s">
        <v>47</v>
      </c>
      <c r="B3" s="99" t="s">
        <v>48</v>
      </c>
      <c r="C3" s="99" t="s">
        <v>49</v>
      </c>
    </row>
    <row r="4" spans="1:3" ht="24" customHeight="1" x14ac:dyDescent="0.3">
      <c r="A4" s="87"/>
      <c r="B4" s="100"/>
      <c r="C4" s="100"/>
    </row>
    <row r="5" spans="1:3" ht="18.75" x14ac:dyDescent="0.3">
      <c r="A5" s="85"/>
      <c r="B5" s="101"/>
      <c r="C5" s="100"/>
    </row>
    <row r="6" spans="1:3" ht="18.75" x14ac:dyDescent="0.3">
      <c r="A6" s="85"/>
      <c r="B6" s="101"/>
      <c r="C6" s="100"/>
    </row>
    <row r="7" spans="1:3" ht="18.75" x14ac:dyDescent="0.3">
      <c r="A7" s="85"/>
      <c r="B7" s="101"/>
      <c r="C7" s="100"/>
    </row>
    <row r="8" spans="1:3" ht="18.75" x14ac:dyDescent="0.3">
      <c r="A8" s="85"/>
      <c r="B8" s="101"/>
      <c r="C8" s="100"/>
    </row>
    <row r="9" spans="1:3" ht="18.75" x14ac:dyDescent="0.3">
      <c r="A9" s="85"/>
      <c r="B9" s="101"/>
      <c r="C9" s="100"/>
    </row>
    <row r="10" spans="1:3" ht="18.75" x14ac:dyDescent="0.3">
      <c r="A10" s="85"/>
      <c r="B10" s="101"/>
      <c r="C10" s="100"/>
    </row>
    <row r="11" spans="1:3" ht="18.75" x14ac:dyDescent="0.3">
      <c r="A11" s="85"/>
      <c r="B11" s="101"/>
      <c r="C11" s="100"/>
    </row>
    <row r="12" spans="1:3" ht="18.75" x14ac:dyDescent="0.3">
      <c r="A12" s="85"/>
      <c r="B12" s="101"/>
      <c r="C12" s="100"/>
    </row>
    <row r="13" spans="1:3" x14ac:dyDescent="0.25">
      <c r="A13" s="86"/>
      <c r="B13" s="102"/>
      <c r="C13" s="102"/>
    </row>
    <row r="14" spans="1:3" x14ac:dyDescent="0.25">
      <c r="A14" s="86"/>
      <c r="B14" s="102"/>
      <c r="C14" s="102"/>
    </row>
    <row r="15" spans="1:3" x14ac:dyDescent="0.25">
      <c r="A15" s="86"/>
      <c r="B15" s="102"/>
      <c r="C15" s="102"/>
    </row>
    <row r="16" spans="1:3" x14ac:dyDescent="0.25">
      <c r="A16" s="86"/>
      <c r="B16" s="102"/>
      <c r="C16" s="102"/>
    </row>
    <row r="17" spans="1:3" x14ac:dyDescent="0.25">
      <c r="A17" s="86"/>
      <c r="B17" s="102"/>
      <c r="C17" s="102"/>
    </row>
    <row r="18" spans="1:3" x14ac:dyDescent="0.25">
      <c r="A18" s="86"/>
      <c r="B18" s="102"/>
      <c r="C18" s="102"/>
    </row>
    <row r="19" spans="1:3" x14ac:dyDescent="0.25">
      <c r="A19" s="86"/>
      <c r="B19" s="102"/>
      <c r="C19" s="102"/>
    </row>
    <row r="20" spans="1:3" x14ac:dyDescent="0.25">
      <c r="A20" s="86"/>
      <c r="B20" s="102"/>
      <c r="C20" s="102"/>
    </row>
    <row r="21" spans="1:3" x14ac:dyDescent="0.25">
      <c r="A21" s="86"/>
      <c r="B21" s="102"/>
      <c r="C21" s="102"/>
    </row>
  </sheetData>
  <mergeCells count="1">
    <mergeCell ref="A1:C1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0]!btnCadAtividadesVoltar">
                <anchor moveWithCells="1" sizeWithCells="1">
                  <from>
                    <xdr:col>4</xdr:col>
                    <xdr:colOff>285750</xdr:colOff>
                    <xdr:row>2</xdr:row>
                    <xdr:rowOff>9525</xdr:rowOff>
                  </from>
                  <to>
                    <xdr:col>7</xdr:col>
                    <xdr:colOff>142875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/>
  <dimension ref="A1:E1318"/>
  <sheetViews>
    <sheetView workbookViewId="0">
      <selection activeCell="H1" sqref="H1"/>
    </sheetView>
  </sheetViews>
  <sheetFormatPr defaultRowHeight="15" x14ac:dyDescent="0.25"/>
  <cols>
    <col min="1" max="1" width="23.5703125" style="39" bestFit="1" customWidth="1"/>
    <col min="2" max="2" width="12" style="1" bestFit="1" customWidth="1"/>
    <col min="3" max="3" width="21" style="1" bestFit="1" customWidth="1"/>
    <col min="4" max="4" width="24.140625" style="43" bestFit="1" customWidth="1"/>
    <col min="5" max="5" width="26.42578125" style="40" bestFit="1" customWidth="1"/>
    <col min="6" max="16384" width="9.140625" style="8"/>
  </cols>
  <sheetData>
    <row r="1" spans="1:5" ht="24" thickBot="1" x14ac:dyDescent="0.4">
      <c r="A1" s="112" t="s">
        <v>34</v>
      </c>
      <c r="B1" s="113"/>
      <c r="C1" s="113"/>
      <c r="D1" s="113"/>
      <c r="E1" s="114"/>
    </row>
    <row r="2" spans="1:5" ht="15.75" thickBot="1" x14ac:dyDescent="0.3">
      <c r="A2" s="8"/>
      <c r="B2" s="8"/>
      <c r="C2" s="8"/>
      <c r="D2" s="52"/>
      <c r="E2" s="8"/>
    </row>
    <row r="3" spans="1:5" ht="18.75" x14ac:dyDescent="0.3">
      <c r="A3" s="33" t="s">
        <v>3</v>
      </c>
      <c r="B3" s="34" t="s">
        <v>35</v>
      </c>
      <c r="C3" s="34" t="s">
        <v>36</v>
      </c>
      <c r="D3" s="53" t="s">
        <v>39</v>
      </c>
      <c r="E3" s="35" t="s">
        <v>40</v>
      </c>
    </row>
    <row r="4" spans="1:5" ht="18.75" x14ac:dyDescent="0.3">
      <c r="A4" s="36"/>
      <c r="B4" s="37"/>
      <c r="C4" s="37"/>
      <c r="D4" s="54"/>
      <c r="E4" s="55"/>
    </row>
    <row r="5" spans="1:5" ht="18.75" x14ac:dyDescent="0.3">
      <c r="A5" s="36"/>
      <c r="B5" s="37"/>
      <c r="C5" s="37"/>
      <c r="D5" s="54"/>
      <c r="E5" s="55"/>
    </row>
    <row r="6" spans="1:5" ht="18.75" x14ac:dyDescent="0.3">
      <c r="A6" s="36"/>
      <c r="B6" s="37"/>
      <c r="C6" s="37"/>
      <c r="D6" s="54"/>
      <c r="E6" s="55"/>
    </row>
    <row r="7" spans="1:5" ht="18.75" x14ac:dyDescent="0.3">
      <c r="A7" s="36"/>
      <c r="B7" s="37"/>
      <c r="C7" s="37"/>
      <c r="D7" s="54"/>
      <c r="E7" s="55"/>
    </row>
    <row r="8" spans="1:5" ht="18.75" x14ac:dyDescent="0.3">
      <c r="A8" s="36"/>
      <c r="B8" s="37"/>
      <c r="C8" s="37"/>
      <c r="D8" s="54"/>
      <c r="E8" s="55"/>
    </row>
    <row r="9" spans="1:5" ht="18.75" x14ac:dyDescent="0.3">
      <c r="A9" s="36"/>
      <c r="B9" s="37"/>
      <c r="C9" s="37"/>
      <c r="D9" s="54"/>
      <c r="E9" s="55"/>
    </row>
    <row r="10" spans="1:5" ht="18.75" x14ac:dyDescent="0.3">
      <c r="A10" s="36"/>
      <c r="B10" s="37"/>
      <c r="C10" s="37"/>
      <c r="D10" s="54"/>
      <c r="E10" s="55"/>
    </row>
    <row r="11" spans="1:5" ht="18.75" x14ac:dyDescent="0.3">
      <c r="A11" s="36"/>
      <c r="B11" s="37"/>
      <c r="C11" s="37"/>
      <c r="D11" s="54"/>
      <c r="E11" s="55"/>
    </row>
    <row r="12" spans="1:5" ht="18.75" x14ac:dyDescent="0.3">
      <c r="A12" s="36"/>
      <c r="B12" s="37"/>
      <c r="C12" s="37"/>
      <c r="D12" s="54"/>
      <c r="E12" s="55"/>
    </row>
    <row r="13" spans="1:5" ht="18.75" x14ac:dyDescent="0.3">
      <c r="A13" s="36"/>
      <c r="B13" s="37"/>
      <c r="C13" s="37"/>
      <c r="D13" s="54"/>
      <c r="E13" s="55"/>
    </row>
    <row r="14" spans="1:5" ht="18.75" x14ac:dyDescent="0.3">
      <c r="A14" s="36"/>
      <c r="B14" s="37"/>
      <c r="C14" s="37"/>
      <c r="D14" s="54"/>
      <c r="E14" s="55"/>
    </row>
    <row r="15" spans="1:5" ht="18.75" x14ac:dyDescent="0.3">
      <c r="A15" s="36"/>
      <c r="B15" s="37"/>
      <c r="C15" s="37"/>
      <c r="D15" s="54"/>
      <c r="E15" s="55"/>
    </row>
    <row r="16" spans="1:5" ht="18.75" x14ac:dyDescent="0.3">
      <c r="E16" s="55"/>
    </row>
    <row r="17" spans="5:5" ht="18.75" x14ac:dyDescent="0.3">
      <c r="E17" s="55"/>
    </row>
    <row r="18" spans="5:5" ht="18.75" x14ac:dyDescent="0.3">
      <c r="E18" s="55"/>
    </row>
    <row r="19" spans="5:5" ht="18.75" x14ac:dyDescent="0.3">
      <c r="E19" s="55"/>
    </row>
    <row r="20" spans="5:5" ht="18.75" x14ac:dyDescent="0.3">
      <c r="E20" s="55"/>
    </row>
    <row r="21" spans="5:5" ht="18.75" x14ac:dyDescent="0.3">
      <c r="E21" s="55"/>
    </row>
    <row r="22" spans="5:5" ht="18.75" x14ac:dyDescent="0.3">
      <c r="E22" s="55"/>
    </row>
    <row r="23" spans="5:5" ht="18.75" x14ac:dyDescent="0.3">
      <c r="E23" s="55"/>
    </row>
    <row r="24" spans="5:5" ht="18.75" x14ac:dyDescent="0.3">
      <c r="E24" s="55"/>
    </row>
    <row r="25" spans="5:5" ht="18.75" x14ac:dyDescent="0.3">
      <c r="E25" s="55"/>
    </row>
    <row r="26" spans="5:5" ht="18.75" x14ac:dyDescent="0.3">
      <c r="E26" s="55"/>
    </row>
    <row r="27" spans="5:5" ht="18.75" x14ac:dyDescent="0.3">
      <c r="E27" s="55"/>
    </row>
    <row r="28" spans="5:5" ht="18.75" x14ac:dyDescent="0.3">
      <c r="E28" s="55"/>
    </row>
    <row r="29" spans="5:5" ht="18.75" x14ac:dyDescent="0.3">
      <c r="E29" s="55"/>
    </row>
    <row r="30" spans="5:5" ht="18.75" x14ac:dyDescent="0.3">
      <c r="E30" s="55"/>
    </row>
    <row r="31" spans="5:5" ht="18.75" x14ac:dyDescent="0.3">
      <c r="E31" s="55"/>
    </row>
    <row r="32" spans="5:5" ht="18.75" x14ac:dyDescent="0.3">
      <c r="E32" s="55"/>
    </row>
    <row r="33" spans="5:5" ht="18.75" x14ac:dyDescent="0.3">
      <c r="E33" s="55"/>
    </row>
    <row r="34" spans="5:5" ht="18.75" x14ac:dyDescent="0.3">
      <c r="E34" s="55"/>
    </row>
    <row r="35" spans="5:5" ht="18.75" x14ac:dyDescent="0.3">
      <c r="E35" s="55"/>
    </row>
    <row r="36" spans="5:5" ht="18.75" x14ac:dyDescent="0.3">
      <c r="E36" s="55"/>
    </row>
    <row r="37" spans="5:5" ht="18.75" x14ac:dyDescent="0.3">
      <c r="E37" s="55"/>
    </row>
    <row r="38" spans="5:5" ht="18.75" x14ac:dyDescent="0.3">
      <c r="E38" s="55"/>
    </row>
    <row r="39" spans="5:5" ht="18.75" x14ac:dyDescent="0.3">
      <c r="E39" s="55"/>
    </row>
    <row r="40" spans="5:5" ht="18.75" x14ac:dyDescent="0.3">
      <c r="E40" s="55"/>
    </row>
    <row r="41" spans="5:5" ht="18.75" x14ac:dyDescent="0.3">
      <c r="E41" s="55"/>
    </row>
    <row r="42" spans="5:5" ht="18.75" x14ac:dyDescent="0.3">
      <c r="E42" s="55"/>
    </row>
    <row r="43" spans="5:5" ht="18.75" x14ac:dyDescent="0.3">
      <c r="E43" s="55"/>
    </row>
    <row r="44" spans="5:5" ht="18.75" x14ac:dyDescent="0.3">
      <c r="E44" s="55"/>
    </row>
    <row r="45" spans="5:5" ht="18.75" x14ac:dyDescent="0.3">
      <c r="E45" s="55"/>
    </row>
    <row r="46" spans="5:5" ht="18.75" x14ac:dyDescent="0.3">
      <c r="E46" s="55"/>
    </row>
    <row r="47" spans="5:5" ht="18.75" x14ac:dyDescent="0.3">
      <c r="E47" s="55"/>
    </row>
    <row r="48" spans="5:5" ht="18.75" x14ac:dyDescent="0.3">
      <c r="E48" s="55"/>
    </row>
    <row r="49" spans="5:5" ht="18.75" x14ac:dyDescent="0.3">
      <c r="E49" s="55"/>
    </row>
    <row r="50" spans="5:5" ht="18.75" x14ac:dyDescent="0.3">
      <c r="E50" s="55"/>
    </row>
    <row r="51" spans="5:5" ht="18.75" x14ac:dyDescent="0.3">
      <c r="E51" s="55"/>
    </row>
    <row r="52" spans="5:5" ht="18.75" x14ac:dyDescent="0.3">
      <c r="E52" s="55"/>
    </row>
    <row r="53" spans="5:5" ht="18.75" x14ac:dyDescent="0.3">
      <c r="E53" s="55"/>
    </row>
    <row r="54" spans="5:5" ht="18.75" x14ac:dyDescent="0.3">
      <c r="E54" s="55"/>
    </row>
    <row r="55" spans="5:5" ht="18.75" x14ac:dyDescent="0.3">
      <c r="E55" s="55"/>
    </row>
    <row r="56" spans="5:5" ht="18.75" x14ac:dyDescent="0.3">
      <c r="E56" s="55"/>
    </row>
    <row r="57" spans="5:5" ht="18.75" x14ac:dyDescent="0.3">
      <c r="E57" s="55"/>
    </row>
    <row r="58" spans="5:5" ht="18.75" x14ac:dyDescent="0.3">
      <c r="E58" s="55"/>
    </row>
    <row r="59" spans="5:5" ht="18.75" x14ac:dyDescent="0.3">
      <c r="E59" s="55"/>
    </row>
    <row r="60" spans="5:5" ht="18.75" x14ac:dyDescent="0.3">
      <c r="E60" s="55"/>
    </row>
    <row r="61" spans="5:5" ht="18.75" x14ac:dyDescent="0.3">
      <c r="E61" s="55"/>
    </row>
    <row r="62" spans="5:5" ht="18.75" x14ac:dyDescent="0.3">
      <c r="E62" s="55"/>
    </row>
    <row r="63" spans="5:5" ht="18.75" x14ac:dyDescent="0.3">
      <c r="E63" s="55"/>
    </row>
    <row r="64" spans="5:5" ht="18.75" x14ac:dyDescent="0.3">
      <c r="E64" s="55"/>
    </row>
    <row r="65" spans="5:5" ht="18.75" x14ac:dyDescent="0.3">
      <c r="E65" s="55"/>
    </row>
    <row r="66" spans="5:5" ht="18.75" x14ac:dyDescent="0.3">
      <c r="E66" s="55"/>
    </row>
    <row r="67" spans="5:5" ht="18.75" x14ac:dyDescent="0.3">
      <c r="E67" s="55"/>
    </row>
    <row r="68" spans="5:5" ht="18.75" x14ac:dyDescent="0.3">
      <c r="E68" s="55"/>
    </row>
    <row r="69" spans="5:5" ht="18.75" x14ac:dyDescent="0.3">
      <c r="E69" s="55"/>
    </row>
    <row r="70" spans="5:5" ht="18.75" x14ac:dyDescent="0.3">
      <c r="E70" s="55"/>
    </row>
    <row r="71" spans="5:5" ht="18.75" x14ac:dyDescent="0.3">
      <c r="E71" s="55"/>
    </row>
    <row r="72" spans="5:5" ht="18.75" x14ac:dyDescent="0.3">
      <c r="E72" s="55"/>
    </row>
    <row r="73" spans="5:5" ht="18.75" x14ac:dyDescent="0.3">
      <c r="E73" s="55"/>
    </row>
    <row r="74" spans="5:5" ht="18.75" x14ac:dyDescent="0.3">
      <c r="E74" s="55"/>
    </row>
    <row r="75" spans="5:5" ht="18.75" x14ac:dyDescent="0.3">
      <c r="E75" s="55"/>
    </row>
    <row r="76" spans="5:5" ht="18.75" x14ac:dyDescent="0.3">
      <c r="E76" s="55"/>
    </row>
    <row r="77" spans="5:5" ht="18.75" x14ac:dyDescent="0.3">
      <c r="E77" s="55"/>
    </row>
    <row r="78" spans="5:5" ht="18.75" x14ac:dyDescent="0.3">
      <c r="E78" s="55"/>
    </row>
    <row r="79" spans="5:5" ht="18.75" x14ac:dyDescent="0.3">
      <c r="E79" s="55"/>
    </row>
    <row r="80" spans="5:5" ht="18.75" x14ac:dyDescent="0.3">
      <c r="E80" s="55"/>
    </row>
    <row r="81" spans="5:5" ht="18.75" x14ac:dyDescent="0.3">
      <c r="E81" s="55"/>
    </row>
    <row r="82" spans="5:5" ht="18.75" x14ac:dyDescent="0.3">
      <c r="E82" s="55"/>
    </row>
    <row r="83" spans="5:5" ht="18.75" x14ac:dyDescent="0.3">
      <c r="E83" s="55"/>
    </row>
    <row r="84" spans="5:5" ht="18.75" x14ac:dyDescent="0.3">
      <c r="E84" s="55"/>
    </row>
    <row r="85" spans="5:5" ht="18.75" x14ac:dyDescent="0.3">
      <c r="E85" s="55"/>
    </row>
    <row r="86" spans="5:5" ht="18.75" x14ac:dyDescent="0.3">
      <c r="E86" s="55"/>
    </row>
    <row r="87" spans="5:5" ht="18.75" x14ac:dyDescent="0.3">
      <c r="E87" s="55"/>
    </row>
    <row r="88" spans="5:5" ht="18.75" x14ac:dyDescent="0.3">
      <c r="E88" s="55"/>
    </row>
    <row r="89" spans="5:5" ht="18.75" x14ac:dyDescent="0.3">
      <c r="E89" s="55"/>
    </row>
    <row r="90" spans="5:5" ht="18.75" x14ac:dyDescent="0.3">
      <c r="E90" s="55"/>
    </row>
    <row r="91" spans="5:5" ht="18.75" x14ac:dyDescent="0.3">
      <c r="E91" s="55"/>
    </row>
    <row r="92" spans="5:5" ht="18.75" x14ac:dyDescent="0.3">
      <c r="E92" s="55"/>
    </row>
    <row r="93" spans="5:5" ht="18.75" x14ac:dyDescent="0.3">
      <c r="E93" s="55"/>
    </row>
    <row r="94" spans="5:5" ht="18.75" x14ac:dyDescent="0.3">
      <c r="E94" s="55"/>
    </row>
    <row r="95" spans="5:5" ht="18.75" x14ac:dyDescent="0.3">
      <c r="E95" s="55"/>
    </row>
    <row r="96" spans="5:5" ht="18.75" x14ac:dyDescent="0.3">
      <c r="E96" s="55"/>
    </row>
    <row r="97" spans="5:5" ht="18.75" x14ac:dyDescent="0.3">
      <c r="E97" s="55"/>
    </row>
    <row r="98" spans="5:5" ht="18.75" x14ac:dyDescent="0.3">
      <c r="E98" s="55"/>
    </row>
    <row r="99" spans="5:5" ht="18.75" x14ac:dyDescent="0.3">
      <c r="E99" s="55"/>
    </row>
    <row r="100" spans="5:5" ht="18.75" x14ac:dyDescent="0.3">
      <c r="E100" s="55"/>
    </row>
    <row r="101" spans="5:5" ht="18.75" x14ac:dyDescent="0.3">
      <c r="E101" s="55"/>
    </row>
    <row r="102" spans="5:5" ht="18.75" x14ac:dyDescent="0.3">
      <c r="E102" s="55"/>
    </row>
    <row r="103" spans="5:5" ht="18.75" x14ac:dyDescent="0.3">
      <c r="E103" s="55"/>
    </row>
    <row r="104" spans="5:5" ht="18.75" x14ac:dyDescent="0.3">
      <c r="E104" s="55"/>
    </row>
    <row r="105" spans="5:5" ht="18.75" x14ac:dyDescent="0.3">
      <c r="E105" s="55"/>
    </row>
    <row r="106" spans="5:5" ht="18.75" x14ac:dyDescent="0.3">
      <c r="E106" s="55"/>
    </row>
    <row r="107" spans="5:5" ht="18.75" x14ac:dyDescent="0.3">
      <c r="E107" s="55"/>
    </row>
    <row r="108" spans="5:5" ht="18.75" x14ac:dyDescent="0.3">
      <c r="E108" s="55"/>
    </row>
    <row r="109" spans="5:5" ht="18.75" x14ac:dyDescent="0.3">
      <c r="E109" s="55"/>
    </row>
    <row r="110" spans="5:5" ht="18.75" x14ac:dyDescent="0.3">
      <c r="E110" s="55"/>
    </row>
    <row r="111" spans="5:5" ht="18.75" x14ac:dyDescent="0.3">
      <c r="E111" s="55"/>
    </row>
    <row r="112" spans="5:5" ht="18.75" x14ac:dyDescent="0.3">
      <c r="E112" s="55"/>
    </row>
    <row r="113" spans="5:5" ht="18.75" x14ac:dyDescent="0.3">
      <c r="E113" s="55"/>
    </row>
    <row r="114" spans="5:5" ht="18.75" x14ac:dyDescent="0.3">
      <c r="E114" s="55"/>
    </row>
    <row r="115" spans="5:5" ht="18.75" x14ac:dyDescent="0.3">
      <c r="E115" s="55"/>
    </row>
    <row r="116" spans="5:5" ht="18.75" x14ac:dyDescent="0.3">
      <c r="E116" s="55"/>
    </row>
    <row r="117" spans="5:5" ht="18.75" x14ac:dyDescent="0.3">
      <c r="E117" s="55"/>
    </row>
    <row r="118" spans="5:5" ht="18.75" x14ac:dyDescent="0.3">
      <c r="E118" s="55"/>
    </row>
    <row r="119" spans="5:5" ht="18.75" x14ac:dyDescent="0.3">
      <c r="E119" s="55"/>
    </row>
    <row r="120" spans="5:5" ht="18.75" x14ac:dyDescent="0.3">
      <c r="E120" s="55"/>
    </row>
    <row r="121" spans="5:5" ht="18.75" x14ac:dyDescent="0.3">
      <c r="E121" s="55"/>
    </row>
    <row r="122" spans="5:5" ht="18.75" x14ac:dyDescent="0.3">
      <c r="E122" s="55"/>
    </row>
    <row r="123" spans="5:5" ht="18.75" x14ac:dyDescent="0.3">
      <c r="E123" s="55"/>
    </row>
    <row r="124" spans="5:5" ht="18.75" x14ac:dyDescent="0.3">
      <c r="E124" s="55"/>
    </row>
    <row r="125" spans="5:5" ht="18.75" x14ac:dyDescent="0.3">
      <c r="E125" s="55"/>
    </row>
    <row r="126" spans="5:5" ht="18.75" x14ac:dyDescent="0.3">
      <c r="E126" s="55"/>
    </row>
    <row r="127" spans="5:5" ht="18.75" x14ac:dyDescent="0.3">
      <c r="E127" s="55"/>
    </row>
    <row r="128" spans="5:5" ht="18.75" x14ac:dyDescent="0.3">
      <c r="E128" s="55"/>
    </row>
    <row r="129" spans="5:5" ht="18.75" x14ac:dyDescent="0.3">
      <c r="E129" s="55"/>
    </row>
    <row r="130" spans="5:5" ht="18.75" x14ac:dyDescent="0.3">
      <c r="E130" s="55"/>
    </row>
    <row r="131" spans="5:5" ht="18.75" x14ac:dyDescent="0.3">
      <c r="E131" s="55"/>
    </row>
    <row r="132" spans="5:5" ht="18.75" x14ac:dyDescent="0.3">
      <c r="E132" s="55"/>
    </row>
    <row r="133" spans="5:5" ht="18.75" x14ac:dyDescent="0.3">
      <c r="E133" s="55"/>
    </row>
    <row r="134" spans="5:5" ht="18.75" x14ac:dyDescent="0.3">
      <c r="E134" s="55"/>
    </row>
    <row r="135" spans="5:5" ht="18.75" x14ac:dyDescent="0.3">
      <c r="E135" s="55"/>
    </row>
    <row r="136" spans="5:5" ht="18.75" x14ac:dyDescent="0.3">
      <c r="E136" s="55"/>
    </row>
    <row r="137" spans="5:5" ht="18.75" x14ac:dyDescent="0.3">
      <c r="E137" s="55"/>
    </row>
    <row r="138" spans="5:5" ht="18.75" x14ac:dyDescent="0.3">
      <c r="E138" s="55"/>
    </row>
    <row r="139" spans="5:5" ht="18.75" x14ac:dyDescent="0.3">
      <c r="E139" s="55"/>
    </row>
    <row r="140" spans="5:5" ht="18.75" x14ac:dyDescent="0.3">
      <c r="E140" s="55"/>
    </row>
    <row r="141" spans="5:5" ht="18.75" x14ac:dyDescent="0.3">
      <c r="E141" s="55"/>
    </row>
    <row r="142" spans="5:5" ht="18.75" x14ac:dyDescent="0.3">
      <c r="E142" s="55"/>
    </row>
    <row r="143" spans="5:5" ht="18.75" x14ac:dyDescent="0.3">
      <c r="E143" s="55"/>
    </row>
    <row r="144" spans="5:5" ht="18.75" x14ac:dyDescent="0.3">
      <c r="E144" s="55"/>
    </row>
    <row r="145" spans="5:5" ht="18.75" x14ac:dyDescent="0.3">
      <c r="E145" s="55"/>
    </row>
    <row r="146" spans="5:5" ht="18.75" x14ac:dyDescent="0.3">
      <c r="E146" s="55"/>
    </row>
    <row r="147" spans="5:5" ht="18.75" x14ac:dyDescent="0.3">
      <c r="E147" s="55"/>
    </row>
    <row r="148" spans="5:5" ht="18.75" x14ac:dyDescent="0.3">
      <c r="E148" s="55"/>
    </row>
    <row r="149" spans="5:5" ht="18.75" x14ac:dyDescent="0.3">
      <c r="E149" s="55"/>
    </row>
    <row r="150" spans="5:5" ht="18.75" x14ac:dyDescent="0.3">
      <c r="E150" s="55"/>
    </row>
    <row r="151" spans="5:5" ht="18.75" x14ac:dyDescent="0.3">
      <c r="E151" s="55"/>
    </row>
    <row r="152" spans="5:5" ht="18.75" x14ac:dyDescent="0.3">
      <c r="E152" s="55"/>
    </row>
    <row r="153" spans="5:5" ht="18.75" x14ac:dyDescent="0.3">
      <c r="E153" s="55"/>
    </row>
    <row r="154" spans="5:5" ht="18.75" x14ac:dyDescent="0.3">
      <c r="E154" s="55"/>
    </row>
    <row r="155" spans="5:5" ht="18.75" x14ac:dyDescent="0.3">
      <c r="E155" s="55"/>
    </row>
    <row r="156" spans="5:5" ht="18.75" x14ac:dyDescent="0.3">
      <c r="E156" s="55"/>
    </row>
    <row r="157" spans="5:5" ht="18.75" x14ac:dyDescent="0.3">
      <c r="E157" s="55"/>
    </row>
    <row r="158" spans="5:5" ht="18.75" x14ac:dyDescent="0.3">
      <c r="E158" s="55"/>
    </row>
    <row r="159" spans="5:5" ht="18.75" x14ac:dyDescent="0.3">
      <c r="E159" s="55"/>
    </row>
    <row r="160" spans="5:5" ht="18.75" x14ac:dyDescent="0.3">
      <c r="E160" s="55"/>
    </row>
    <row r="161" spans="5:5" ht="18.75" x14ac:dyDescent="0.3">
      <c r="E161" s="55"/>
    </row>
    <row r="162" spans="5:5" ht="18.75" x14ac:dyDescent="0.3">
      <c r="E162" s="55"/>
    </row>
    <row r="163" spans="5:5" ht="18.75" x14ac:dyDescent="0.3">
      <c r="E163" s="55"/>
    </row>
    <row r="164" spans="5:5" ht="18.75" x14ac:dyDescent="0.3">
      <c r="E164" s="55"/>
    </row>
    <row r="165" spans="5:5" ht="18.75" x14ac:dyDescent="0.3">
      <c r="E165" s="55"/>
    </row>
    <row r="166" spans="5:5" ht="18.75" x14ac:dyDescent="0.3">
      <c r="E166" s="55"/>
    </row>
    <row r="167" spans="5:5" ht="18.75" x14ac:dyDescent="0.3">
      <c r="E167" s="55"/>
    </row>
    <row r="168" spans="5:5" ht="18.75" x14ac:dyDescent="0.3">
      <c r="E168" s="55"/>
    </row>
    <row r="169" spans="5:5" ht="18.75" x14ac:dyDescent="0.3">
      <c r="E169" s="55"/>
    </row>
    <row r="170" spans="5:5" ht="18.75" x14ac:dyDescent="0.3">
      <c r="E170" s="55"/>
    </row>
    <row r="171" spans="5:5" ht="18.75" x14ac:dyDescent="0.3">
      <c r="E171" s="55"/>
    </row>
    <row r="172" spans="5:5" ht="18.75" x14ac:dyDescent="0.3">
      <c r="E172" s="55"/>
    </row>
    <row r="173" spans="5:5" ht="18.75" x14ac:dyDescent="0.3">
      <c r="E173" s="55"/>
    </row>
    <row r="174" spans="5:5" ht="18.75" x14ac:dyDescent="0.3">
      <c r="E174" s="55"/>
    </row>
    <row r="175" spans="5:5" ht="18.75" x14ac:dyDescent="0.3">
      <c r="E175" s="55"/>
    </row>
    <row r="176" spans="5:5" ht="18.75" x14ac:dyDescent="0.3">
      <c r="E176" s="55"/>
    </row>
    <row r="177" spans="5:5" ht="18.75" x14ac:dyDescent="0.3">
      <c r="E177" s="55"/>
    </row>
    <row r="178" spans="5:5" ht="18.75" x14ac:dyDescent="0.3">
      <c r="E178" s="55"/>
    </row>
    <row r="179" spans="5:5" ht="18.75" x14ac:dyDescent="0.3">
      <c r="E179" s="55"/>
    </row>
    <row r="180" spans="5:5" ht="18.75" x14ac:dyDescent="0.3">
      <c r="E180" s="55"/>
    </row>
    <row r="181" spans="5:5" ht="18.75" x14ac:dyDescent="0.3">
      <c r="E181" s="55"/>
    </row>
    <row r="182" spans="5:5" ht="18.75" x14ac:dyDescent="0.3">
      <c r="E182" s="55"/>
    </row>
    <row r="183" spans="5:5" ht="18.75" x14ac:dyDescent="0.3">
      <c r="E183" s="55"/>
    </row>
    <row r="184" spans="5:5" ht="18.75" x14ac:dyDescent="0.3">
      <c r="E184" s="55"/>
    </row>
    <row r="185" spans="5:5" ht="18.75" x14ac:dyDescent="0.3">
      <c r="E185" s="55"/>
    </row>
    <row r="186" spans="5:5" ht="18.75" x14ac:dyDescent="0.3">
      <c r="E186" s="55"/>
    </row>
    <row r="187" spans="5:5" ht="18.75" x14ac:dyDescent="0.3">
      <c r="E187" s="55"/>
    </row>
    <row r="188" spans="5:5" ht="18.75" x14ac:dyDescent="0.3">
      <c r="E188" s="55"/>
    </row>
    <row r="189" spans="5:5" ht="18.75" x14ac:dyDescent="0.3">
      <c r="E189" s="55"/>
    </row>
    <row r="190" spans="5:5" ht="18.75" x14ac:dyDescent="0.3">
      <c r="E190" s="55"/>
    </row>
    <row r="191" spans="5:5" ht="18.75" x14ac:dyDescent="0.3">
      <c r="E191" s="55"/>
    </row>
    <row r="192" spans="5:5" ht="18.75" x14ac:dyDescent="0.3">
      <c r="E192" s="55"/>
    </row>
    <row r="193" spans="5:5" ht="18.75" x14ac:dyDescent="0.3">
      <c r="E193" s="55"/>
    </row>
    <row r="194" spans="5:5" ht="18.75" x14ac:dyDescent="0.3">
      <c r="E194" s="55"/>
    </row>
    <row r="195" spans="5:5" ht="18.75" x14ac:dyDescent="0.3">
      <c r="E195" s="55"/>
    </row>
    <row r="196" spans="5:5" ht="18.75" x14ac:dyDescent="0.3">
      <c r="E196" s="55"/>
    </row>
    <row r="197" spans="5:5" ht="18.75" x14ac:dyDescent="0.3">
      <c r="E197" s="55"/>
    </row>
    <row r="198" spans="5:5" ht="18.75" x14ac:dyDescent="0.3">
      <c r="E198" s="55"/>
    </row>
    <row r="199" spans="5:5" ht="18.75" x14ac:dyDescent="0.3">
      <c r="E199" s="55"/>
    </row>
    <row r="200" spans="5:5" ht="18.75" x14ac:dyDescent="0.3">
      <c r="E200" s="55"/>
    </row>
    <row r="201" spans="5:5" ht="18.75" x14ac:dyDescent="0.3">
      <c r="E201" s="55"/>
    </row>
    <row r="202" spans="5:5" ht="18.75" x14ac:dyDescent="0.3">
      <c r="E202" s="55"/>
    </row>
    <row r="203" spans="5:5" ht="18.75" x14ac:dyDescent="0.3">
      <c r="E203" s="55"/>
    </row>
    <row r="204" spans="5:5" ht="18.75" x14ac:dyDescent="0.3">
      <c r="E204" s="55"/>
    </row>
    <row r="205" spans="5:5" ht="18.75" x14ac:dyDescent="0.3">
      <c r="E205" s="55"/>
    </row>
    <row r="206" spans="5:5" ht="18.75" x14ac:dyDescent="0.3">
      <c r="E206" s="55"/>
    </row>
    <row r="207" spans="5:5" ht="18.75" x14ac:dyDescent="0.3">
      <c r="E207" s="55"/>
    </row>
    <row r="208" spans="5:5" ht="18.75" x14ac:dyDescent="0.3">
      <c r="E208" s="55"/>
    </row>
    <row r="209" spans="5:5" ht="18.75" x14ac:dyDescent="0.3">
      <c r="E209" s="55"/>
    </row>
    <row r="210" spans="5:5" ht="18.75" x14ac:dyDescent="0.3">
      <c r="E210" s="55"/>
    </row>
    <row r="211" spans="5:5" ht="18.75" x14ac:dyDescent="0.3">
      <c r="E211" s="55"/>
    </row>
    <row r="212" spans="5:5" ht="18.75" x14ac:dyDescent="0.3">
      <c r="E212" s="55"/>
    </row>
    <row r="213" spans="5:5" ht="18.75" x14ac:dyDescent="0.3">
      <c r="E213" s="55"/>
    </row>
    <row r="214" spans="5:5" ht="18.75" x14ac:dyDescent="0.3">
      <c r="E214" s="55"/>
    </row>
    <row r="215" spans="5:5" ht="18.75" x14ac:dyDescent="0.3">
      <c r="E215" s="55"/>
    </row>
    <row r="216" spans="5:5" ht="18.75" x14ac:dyDescent="0.3">
      <c r="E216" s="55"/>
    </row>
    <row r="217" spans="5:5" ht="18.75" x14ac:dyDescent="0.3">
      <c r="E217" s="55"/>
    </row>
    <row r="218" spans="5:5" ht="18.75" x14ac:dyDescent="0.3">
      <c r="E218" s="55"/>
    </row>
    <row r="219" spans="5:5" ht="18.75" x14ac:dyDescent="0.3">
      <c r="E219" s="55"/>
    </row>
    <row r="220" spans="5:5" ht="18.75" x14ac:dyDescent="0.3">
      <c r="E220" s="55"/>
    </row>
    <row r="221" spans="5:5" ht="18.75" x14ac:dyDescent="0.3">
      <c r="E221" s="55"/>
    </row>
    <row r="222" spans="5:5" ht="18.75" x14ac:dyDescent="0.3">
      <c r="E222" s="55"/>
    </row>
    <row r="223" spans="5:5" ht="18.75" x14ac:dyDescent="0.3">
      <c r="E223" s="55"/>
    </row>
    <row r="224" spans="5:5" ht="18.75" x14ac:dyDescent="0.3">
      <c r="E224" s="55"/>
    </row>
    <row r="225" spans="5:5" ht="18.75" x14ac:dyDescent="0.3">
      <c r="E225" s="55"/>
    </row>
    <row r="226" spans="5:5" ht="18.75" x14ac:dyDescent="0.3">
      <c r="E226" s="55"/>
    </row>
    <row r="227" spans="5:5" ht="18.75" x14ac:dyDescent="0.3">
      <c r="E227" s="55"/>
    </row>
    <row r="228" spans="5:5" ht="18.75" x14ac:dyDescent="0.3">
      <c r="E228" s="55"/>
    </row>
    <row r="229" spans="5:5" ht="18.75" x14ac:dyDescent="0.3">
      <c r="E229" s="55"/>
    </row>
    <row r="230" spans="5:5" ht="18.75" x14ac:dyDescent="0.3">
      <c r="E230" s="55"/>
    </row>
    <row r="231" spans="5:5" ht="18.75" x14ac:dyDescent="0.3">
      <c r="E231" s="55"/>
    </row>
    <row r="232" spans="5:5" ht="18.75" x14ac:dyDescent="0.3">
      <c r="E232" s="55"/>
    </row>
    <row r="233" spans="5:5" ht="18.75" x14ac:dyDescent="0.3">
      <c r="E233" s="55"/>
    </row>
    <row r="234" spans="5:5" ht="18.75" x14ac:dyDescent="0.3">
      <c r="E234" s="55"/>
    </row>
    <row r="235" spans="5:5" ht="18.75" x14ac:dyDescent="0.3">
      <c r="E235" s="55"/>
    </row>
    <row r="236" spans="5:5" ht="18.75" x14ac:dyDescent="0.3">
      <c r="E236" s="55"/>
    </row>
    <row r="237" spans="5:5" ht="18.75" x14ac:dyDescent="0.3">
      <c r="E237" s="55"/>
    </row>
    <row r="238" spans="5:5" ht="18.75" x14ac:dyDescent="0.3">
      <c r="E238" s="55"/>
    </row>
    <row r="239" spans="5:5" ht="18.75" x14ac:dyDescent="0.3">
      <c r="E239" s="55"/>
    </row>
    <row r="240" spans="5:5" ht="18.75" x14ac:dyDescent="0.3">
      <c r="E240" s="55"/>
    </row>
    <row r="241" spans="5:5" ht="18.75" x14ac:dyDescent="0.3">
      <c r="E241" s="55"/>
    </row>
    <row r="242" spans="5:5" ht="18.75" x14ac:dyDescent="0.3">
      <c r="E242" s="55"/>
    </row>
    <row r="243" spans="5:5" ht="18.75" x14ac:dyDescent="0.3">
      <c r="E243" s="55"/>
    </row>
    <row r="244" spans="5:5" ht="18.75" x14ac:dyDescent="0.3">
      <c r="E244" s="55"/>
    </row>
    <row r="245" spans="5:5" ht="18.75" x14ac:dyDescent="0.3">
      <c r="E245" s="55"/>
    </row>
    <row r="246" spans="5:5" ht="18.75" x14ac:dyDescent="0.3">
      <c r="E246" s="55"/>
    </row>
    <row r="247" spans="5:5" ht="18.75" x14ac:dyDescent="0.3">
      <c r="E247" s="55"/>
    </row>
    <row r="248" spans="5:5" ht="18.75" x14ac:dyDescent="0.3">
      <c r="E248" s="55"/>
    </row>
    <row r="249" spans="5:5" ht="18.75" x14ac:dyDescent="0.3">
      <c r="E249" s="55"/>
    </row>
    <row r="250" spans="5:5" ht="18.75" x14ac:dyDescent="0.3">
      <c r="E250" s="55"/>
    </row>
    <row r="251" spans="5:5" ht="18.75" x14ac:dyDescent="0.3">
      <c r="E251" s="55"/>
    </row>
    <row r="252" spans="5:5" ht="18.75" x14ac:dyDescent="0.3">
      <c r="E252" s="55"/>
    </row>
    <row r="253" spans="5:5" ht="18.75" x14ac:dyDescent="0.3">
      <c r="E253" s="55"/>
    </row>
    <row r="254" spans="5:5" ht="18.75" x14ac:dyDescent="0.3">
      <c r="E254" s="55"/>
    </row>
    <row r="255" spans="5:5" ht="18.75" x14ac:dyDescent="0.3">
      <c r="E255" s="55"/>
    </row>
    <row r="256" spans="5:5" ht="18.75" x14ac:dyDescent="0.3">
      <c r="E256" s="55"/>
    </row>
    <row r="257" spans="5:5" ht="18.75" x14ac:dyDescent="0.3">
      <c r="E257" s="55"/>
    </row>
    <row r="258" spans="5:5" ht="18.75" x14ac:dyDescent="0.3">
      <c r="E258" s="55"/>
    </row>
    <row r="259" spans="5:5" ht="18.75" x14ac:dyDescent="0.3">
      <c r="E259" s="55"/>
    </row>
    <row r="260" spans="5:5" ht="18.75" x14ac:dyDescent="0.3">
      <c r="E260" s="55"/>
    </row>
    <row r="261" spans="5:5" ht="18.75" x14ac:dyDescent="0.3">
      <c r="E261" s="55"/>
    </row>
    <row r="262" spans="5:5" ht="18.75" x14ac:dyDescent="0.3">
      <c r="E262" s="55"/>
    </row>
    <row r="263" spans="5:5" ht="18.75" x14ac:dyDescent="0.3">
      <c r="E263" s="55"/>
    </row>
    <row r="264" spans="5:5" ht="18.75" x14ac:dyDescent="0.3">
      <c r="E264" s="55"/>
    </row>
    <row r="265" spans="5:5" ht="18.75" x14ac:dyDescent="0.3">
      <c r="E265" s="55"/>
    </row>
    <row r="266" spans="5:5" ht="18.75" x14ac:dyDescent="0.3">
      <c r="E266" s="55"/>
    </row>
    <row r="267" spans="5:5" ht="18.75" x14ac:dyDescent="0.3">
      <c r="E267" s="55"/>
    </row>
    <row r="268" spans="5:5" ht="18.75" x14ac:dyDescent="0.3">
      <c r="E268" s="55"/>
    </row>
    <row r="269" spans="5:5" ht="18.75" x14ac:dyDescent="0.3">
      <c r="E269" s="55"/>
    </row>
    <row r="270" spans="5:5" ht="18.75" x14ac:dyDescent="0.3">
      <c r="E270" s="55"/>
    </row>
    <row r="271" spans="5:5" ht="18.75" x14ac:dyDescent="0.3">
      <c r="E271" s="55"/>
    </row>
    <row r="272" spans="5:5" ht="18.75" x14ac:dyDescent="0.3">
      <c r="E272" s="55"/>
    </row>
    <row r="273" spans="5:5" ht="18.75" x14ac:dyDescent="0.3">
      <c r="E273" s="55"/>
    </row>
    <row r="274" spans="5:5" ht="18.75" x14ac:dyDescent="0.3">
      <c r="E274" s="55"/>
    </row>
    <row r="275" spans="5:5" ht="18.75" x14ac:dyDescent="0.3">
      <c r="E275" s="55"/>
    </row>
    <row r="276" spans="5:5" ht="18.75" x14ac:dyDescent="0.3">
      <c r="E276" s="55"/>
    </row>
    <row r="277" spans="5:5" ht="18.75" x14ac:dyDescent="0.3">
      <c r="E277" s="55"/>
    </row>
    <row r="278" spans="5:5" ht="18.75" x14ac:dyDescent="0.3">
      <c r="E278" s="55"/>
    </row>
    <row r="279" spans="5:5" ht="18.75" x14ac:dyDescent="0.3">
      <c r="E279" s="55"/>
    </row>
    <row r="280" spans="5:5" ht="18.75" x14ac:dyDescent="0.3">
      <c r="E280" s="55"/>
    </row>
    <row r="281" spans="5:5" ht="18.75" x14ac:dyDescent="0.3">
      <c r="E281" s="55"/>
    </row>
    <row r="282" spans="5:5" ht="18.75" x14ac:dyDescent="0.3">
      <c r="E282" s="55"/>
    </row>
    <row r="283" spans="5:5" ht="18.75" x14ac:dyDescent="0.3">
      <c r="E283" s="55"/>
    </row>
    <row r="284" spans="5:5" ht="18.75" x14ac:dyDescent="0.3">
      <c r="E284" s="55"/>
    </row>
    <row r="285" spans="5:5" ht="18.75" x14ac:dyDescent="0.3">
      <c r="E285" s="55"/>
    </row>
    <row r="286" spans="5:5" ht="18.75" x14ac:dyDescent="0.3">
      <c r="E286" s="55"/>
    </row>
    <row r="287" spans="5:5" ht="18.75" x14ac:dyDescent="0.3">
      <c r="E287" s="55"/>
    </row>
    <row r="288" spans="5:5" ht="18.75" x14ac:dyDescent="0.3">
      <c r="E288" s="55"/>
    </row>
    <row r="289" spans="5:5" ht="18.75" x14ac:dyDescent="0.3">
      <c r="E289" s="55"/>
    </row>
    <row r="290" spans="5:5" ht="18.75" x14ac:dyDescent="0.3">
      <c r="E290" s="55"/>
    </row>
    <row r="291" spans="5:5" ht="18.75" x14ac:dyDescent="0.3">
      <c r="E291" s="55"/>
    </row>
    <row r="292" spans="5:5" ht="18.75" x14ac:dyDescent="0.3">
      <c r="E292" s="55"/>
    </row>
    <row r="293" spans="5:5" ht="18.75" x14ac:dyDescent="0.3">
      <c r="E293" s="55"/>
    </row>
    <row r="294" spans="5:5" ht="18.75" x14ac:dyDescent="0.3">
      <c r="E294" s="55"/>
    </row>
    <row r="295" spans="5:5" ht="18.75" x14ac:dyDescent="0.3">
      <c r="E295" s="55"/>
    </row>
    <row r="296" spans="5:5" ht="18.75" x14ac:dyDescent="0.3">
      <c r="E296" s="55"/>
    </row>
    <row r="297" spans="5:5" ht="18.75" x14ac:dyDescent="0.3">
      <c r="E297" s="55"/>
    </row>
    <row r="298" spans="5:5" ht="18.75" x14ac:dyDescent="0.3">
      <c r="E298" s="55"/>
    </row>
    <row r="299" spans="5:5" ht="18.75" x14ac:dyDescent="0.3">
      <c r="E299" s="55"/>
    </row>
    <row r="300" spans="5:5" ht="18.75" x14ac:dyDescent="0.3">
      <c r="E300" s="55"/>
    </row>
    <row r="301" spans="5:5" ht="18.75" x14ac:dyDescent="0.3">
      <c r="E301" s="55"/>
    </row>
    <row r="302" spans="5:5" ht="18.75" x14ac:dyDescent="0.3">
      <c r="E302" s="55"/>
    </row>
    <row r="303" spans="5:5" ht="18.75" x14ac:dyDescent="0.3">
      <c r="E303" s="55"/>
    </row>
    <row r="304" spans="5:5" ht="18.75" x14ac:dyDescent="0.3">
      <c r="E304" s="55"/>
    </row>
    <row r="305" spans="5:5" ht="18.75" x14ac:dyDescent="0.3">
      <c r="E305" s="55"/>
    </row>
    <row r="306" spans="5:5" ht="18.75" x14ac:dyDescent="0.3">
      <c r="E306" s="55"/>
    </row>
    <row r="307" spans="5:5" ht="18.75" x14ac:dyDescent="0.3">
      <c r="E307" s="55"/>
    </row>
    <row r="308" spans="5:5" ht="18.75" x14ac:dyDescent="0.3">
      <c r="E308" s="55"/>
    </row>
    <row r="309" spans="5:5" ht="18.75" x14ac:dyDescent="0.3">
      <c r="E309" s="55"/>
    </row>
    <row r="310" spans="5:5" ht="18.75" x14ac:dyDescent="0.3">
      <c r="E310" s="55"/>
    </row>
    <row r="311" spans="5:5" ht="18.75" x14ac:dyDescent="0.3">
      <c r="E311" s="55"/>
    </row>
    <row r="312" spans="5:5" ht="18.75" x14ac:dyDescent="0.3">
      <c r="E312" s="55"/>
    </row>
    <row r="313" spans="5:5" ht="18.75" x14ac:dyDescent="0.3">
      <c r="E313" s="55"/>
    </row>
    <row r="314" spans="5:5" ht="18.75" x14ac:dyDescent="0.3">
      <c r="E314" s="55"/>
    </row>
    <row r="315" spans="5:5" ht="18.75" x14ac:dyDescent="0.3">
      <c r="E315" s="55"/>
    </row>
    <row r="316" spans="5:5" ht="18.75" x14ac:dyDescent="0.3">
      <c r="E316" s="55"/>
    </row>
    <row r="317" spans="5:5" ht="18.75" x14ac:dyDescent="0.3">
      <c r="E317" s="55"/>
    </row>
    <row r="318" spans="5:5" ht="18.75" x14ac:dyDescent="0.3">
      <c r="E318" s="55"/>
    </row>
    <row r="319" spans="5:5" ht="18.75" x14ac:dyDescent="0.3">
      <c r="E319" s="55"/>
    </row>
    <row r="320" spans="5:5" ht="18.75" x14ac:dyDescent="0.3">
      <c r="E320" s="55"/>
    </row>
    <row r="321" spans="5:5" ht="18.75" x14ac:dyDescent="0.3">
      <c r="E321" s="55"/>
    </row>
    <row r="322" spans="5:5" ht="18.75" x14ac:dyDescent="0.3">
      <c r="E322" s="55"/>
    </row>
    <row r="323" spans="5:5" ht="18.75" x14ac:dyDescent="0.3">
      <c r="E323" s="55"/>
    </row>
    <row r="324" spans="5:5" ht="18.75" x14ac:dyDescent="0.3">
      <c r="E324" s="55"/>
    </row>
    <row r="325" spans="5:5" ht="18.75" x14ac:dyDescent="0.3">
      <c r="E325" s="55"/>
    </row>
    <row r="326" spans="5:5" ht="18.75" x14ac:dyDescent="0.3">
      <c r="E326" s="55"/>
    </row>
    <row r="327" spans="5:5" ht="18.75" x14ac:dyDescent="0.3">
      <c r="E327" s="55"/>
    </row>
    <row r="328" spans="5:5" ht="18.75" x14ac:dyDescent="0.3">
      <c r="E328" s="55"/>
    </row>
    <row r="329" spans="5:5" ht="18.75" x14ac:dyDescent="0.3">
      <c r="E329" s="55"/>
    </row>
    <row r="330" spans="5:5" ht="18.75" x14ac:dyDescent="0.3">
      <c r="E330" s="55"/>
    </row>
    <row r="331" spans="5:5" ht="18.75" x14ac:dyDescent="0.3">
      <c r="E331" s="55"/>
    </row>
    <row r="332" spans="5:5" ht="18.75" x14ac:dyDescent="0.3">
      <c r="E332" s="55"/>
    </row>
    <row r="333" spans="5:5" ht="18.75" x14ac:dyDescent="0.3">
      <c r="E333" s="55"/>
    </row>
    <row r="334" spans="5:5" ht="18.75" x14ac:dyDescent="0.3">
      <c r="E334" s="55"/>
    </row>
    <row r="335" spans="5:5" ht="18.75" x14ac:dyDescent="0.3">
      <c r="E335" s="55"/>
    </row>
    <row r="336" spans="5:5" ht="18.75" x14ac:dyDescent="0.3">
      <c r="E336" s="55"/>
    </row>
    <row r="337" spans="5:5" ht="18.75" x14ac:dyDescent="0.3">
      <c r="E337" s="55"/>
    </row>
    <row r="338" spans="5:5" ht="18.75" x14ac:dyDescent="0.3">
      <c r="E338" s="55"/>
    </row>
    <row r="339" spans="5:5" ht="18.75" x14ac:dyDescent="0.3">
      <c r="E339" s="55"/>
    </row>
    <row r="340" spans="5:5" ht="18.75" x14ac:dyDescent="0.3">
      <c r="E340" s="55"/>
    </row>
    <row r="341" spans="5:5" ht="18.75" x14ac:dyDescent="0.3">
      <c r="E341" s="55"/>
    </row>
    <row r="342" spans="5:5" ht="18.75" x14ac:dyDescent="0.3">
      <c r="E342" s="55"/>
    </row>
    <row r="343" spans="5:5" ht="18.75" x14ac:dyDescent="0.3">
      <c r="E343" s="55"/>
    </row>
    <row r="344" spans="5:5" ht="18.75" x14ac:dyDescent="0.3">
      <c r="E344" s="55"/>
    </row>
    <row r="345" spans="5:5" ht="18.75" x14ac:dyDescent="0.3">
      <c r="E345" s="55"/>
    </row>
    <row r="346" spans="5:5" ht="18.75" x14ac:dyDescent="0.3">
      <c r="E346" s="55"/>
    </row>
    <row r="347" spans="5:5" ht="18.75" x14ac:dyDescent="0.3">
      <c r="E347" s="55"/>
    </row>
    <row r="348" spans="5:5" ht="18.75" x14ac:dyDescent="0.3">
      <c r="E348" s="55"/>
    </row>
    <row r="349" spans="5:5" ht="18.75" x14ac:dyDescent="0.3">
      <c r="E349" s="55"/>
    </row>
    <row r="350" spans="5:5" ht="18.75" x14ac:dyDescent="0.3">
      <c r="E350" s="55"/>
    </row>
    <row r="351" spans="5:5" ht="18.75" x14ac:dyDescent="0.3">
      <c r="E351" s="55"/>
    </row>
    <row r="352" spans="5:5" ht="18.75" x14ac:dyDescent="0.3">
      <c r="E352" s="55"/>
    </row>
    <row r="353" spans="5:5" ht="18.75" x14ac:dyDescent="0.3">
      <c r="E353" s="55"/>
    </row>
    <row r="354" spans="5:5" ht="18.75" x14ac:dyDescent="0.3">
      <c r="E354" s="55"/>
    </row>
    <row r="355" spans="5:5" ht="18.75" x14ac:dyDescent="0.3">
      <c r="E355" s="55"/>
    </row>
    <row r="356" spans="5:5" ht="18.75" x14ac:dyDescent="0.3">
      <c r="E356" s="55"/>
    </row>
    <row r="357" spans="5:5" ht="18.75" x14ac:dyDescent="0.3">
      <c r="E357" s="55"/>
    </row>
    <row r="358" spans="5:5" ht="18.75" x14ac:dyDescent="0.3">
      <c r="E358" s="55"/>
    </row>
    <row r="359" spans="5:5" ht="18.75" x14ac:dyDescent="0.3">
      <c r="E359" s="55"/>
    </row>
    <row r="360" spans="5:5" ht="18.75" x14ac:dyDescent="0.3">
      <c r="E360" s="55"/>
    </row>
    <row r="361" spans="5:5" ht="18.75" x14ac:dyDescent="0.3">
      <c r="E361" s="55"/>
    </row>
    <row r="362" spans="5:5" ht="18.75" x14ac:dyDescent="0.3">
      <c r="E362" s="55"/>
    </row>
    <row r="363" spans="5:5" ht="18.75" x14ac:dyDescent="0.3">
      <c r="E363" s="55"/>
    </row>
    <row r="364" spans="5:5" ht="18.75" x14ac:dyDescent="0.3">
      <c r="E364" s="55"/>
    </row>
    <row r="365" spans="5:5" ht="18.75" x14ac:dyDescent="0.3">
      <c r="E365" s="55"/>
    </row>
    <row r="366" spans="5:5" ht="18.75" x14ac:dyDescent="0.3">
      <c r="E366" s="55"/>
    </row>
    <row r="367" spans="5:5" ht="18.75" x14ac:dyDescent="0.3">
      <c r="E367" s="55"/>
    </row>
    <row r="368" spans="5:5" ht="18.75" x14ac:dyDescent="0.3">
      <c r="E368" s="55"/>
    </row>
    <row r="369" spans="5:5" ht="18.75" x14ac:dyDescent="0.3">
      <c r="E369" s="55"/>
    </row>
    <row r="370" spans="5:5" ht="18.75" x14ac:dyDescent="0.3">
      <c r="E370" s="55"/>
    </row>
    <row r="371" spans="5:5" ht="18.75" x14ac:dyDescent="0.3">
      <c r="E371" s="55"/>
    </row>
    <row r="372" spans="5:5" ht="18.75" x14ac:dyDescent="0.3">
      <c r="E372" s="55"/>
    </row>
    <row r="373" spans="5:5" ht="18.75" x14ac:dyDescent="0.3">
      <c r="E373" s="55"/>
    </row>
    <row r="374" spans="5:5" ht="18.75" x14ac:dyDescent="0.3">
      <c r="E374" s="55"/>
    </row>
    <row r="375" spans="5:5" ht="18.75" x14ac:dyDescent="0.3">
      <c r="E375" s="55"/>
    </row>
    <row r="376" spans="5:5" ht="18.75" x14ac:dyDescent="0.3">
      <c r="E376" s="55"/>
    </row>
    <row r="377" spans="5:5" ht="18.75" x14ac:dyDescent="0.3">
      <c r="E377" s="55"/>
    </row>
    <row r="378" spans="5:5" ht="18.75" x14ac:dyDescent="0.3">
      <c r="E378" s="55"/>
    </row>
    <row r="379" spans="5:5" ht="18.75" x14ac:dyDescent="0.3">
      <c r="E379" s="55"/>
    </row>
    <row r="380" spans="5:5" ht="18.75" x14ac:dyDescent="0.3">
      <c r="E380" s="55"/>
    </row>
    <row r="381" spans="5:5" ht="18.75" x14ac:dyDescent="0.3">
      <c r="E381" s="55"/>
    </row>
    <row r="382" spans="5:5" ht="18.75" x14ac:dyDescent="0.3">
      <c r="E382" s="55"/>
    </row>
    <row r="383" spans="5:5" ht="18.75" x14ac:dyDescent="0.3">
      <c r="E383" s="55"/>
    </row>
    <row r="384" spans="5:5" ht="18.75" x14ac:dyDescent="0.3">
      <c r="E384" s="55"/>
    </row>
    <row r="385" spans="5:5" ht="18.75" x14ac:dyDescent="0.3">
      <c r="E385" s="55"/>
    </row>
    <row r="386" spans="5:5" ht="18.75" x14ac:dyDescent="0.3">
      <c r="E386" s="55"/>
    </row>
    <row r="387" spans="5:5" ht="18.75" x14ac:dyDescent="0.3">
      <c r="E387" s="55"/>
    </row>
    <row r="388" spans="5:5" ht="18.75" x14ac:dyDescent="0.3">
      <c r="E388" s="55"/>
    </row>
    <row r="389" spans="5:5" ht="18.75" x14ac:dyDescent="0.3">
      <c r="E389" s="55"/>
    </row>
    <row r="390" spans="5:5" ht="18.75" x14ac:dyDescent="0.3">
      <c r="E390" s="55"/>
    </row>
    <row r="391" spans="5:5" ht="18.75" x14ac:dyDescent="0.3">
      <c r="E391" s="55"/>
    </row>
    <row r="392" spans="5:5" ht="18.75" x14ac:dyDescent="0.3">
      <c r="E392" s="55"/>
    </row>
    <row r="393" spans="5:5" ht="18.75" x14ac:dyDescent="0.3">
      <c r="E393" s="55"/>
    </row>
    <row r="394" spans="5:5" ht="18.75" x14ac:dyDescent="0.3">
      <c r="E394" s="55"/>
    </row>
    <row r="395" spans="5:5" ht="18.75" x14ac:dyDescent="0.3">
      <c r="E395" s="55"/>
    </row>
    <row r="396" spans="5:5" ht="18.75" x14ac:dyDescent="0.3">
      <c r="E396" s="55"/>
    </row>
    <row r="397" spans="5:5" ht="18.75" x14ac:dyDescent="0.3">
      <c r="E397" s="55"/>
    </row>
    <row r="398" spans="5:5" ht="18.75" x14ac:dyDescent="0.3">
      <c r="E398" s="55"/>
    </row>
    <row r="399" spans="5:5" ht="18.75" x14ac:dyDescent="0.3">
      <c r="E399" s="55"/>
    </row>
    <row r="400" spans="5:5" ht="18.75" x14ac:dyDescent="0.3">
      <c r="E400" s="55"/>
    </row>
    <row r="401" spans="5:5" ht="18.75" x14ac:dyDescent="0.3">
      <c r="E401" s="55"/>
    </row>
    <row r="402" spans="5:5" ht="18.75" x14ac:dyDescent="0.3">
      <c r="E402" s="55"/>
    </row>
    <row r="403" spans="5:5" ht="18.75" x14ac:dyDescent="0.3">
      <c r="E403" s="55"/>
    </row>
    <row r="404" spans="5:5" ht="18.75" x14ac:dyDescent="0.3">
      <c r="E404" s="55"/>
    </row>
    <row r="405" spans="5:5" ht="18.75" x14ac:dyDescent="0.3">
      <c r="E405" s="55"/>
    </row>
    <row r="406" spans="5:5" ht="18.75" x14ac:dyDescent="0.3">
      <c r="E406" s="55"/>
    </row>
    <row r="407" spans="5:5" ht="18.75" x14ac:dyDescent="0.3">
      <c r="E407" s="55"/>
    </row>
    <row r="408" spans="5:5" ht="18.75" x14ac:dyDescent="0.3">
      <c r="E408" s="55"/>
    </row>
    <row r="409" spans="5:5" ht="18.75" x14ac:dyDescent="0.3">
      <c r="E409" s="55"/>
    </row>
    <row r="410" spans="5:5" ht="18.75" x14ac:dyDescent="0.3">
      <c r="E410" s="55"/>
    </row>
    <row r="411" spans="5:5" ht="18.75" x14ac:dyDescent="0.3">
      <c r="E411" s="55"/>
    </row>
    <row r="412" spans="5:5" ht="18.75" x14ac:dyDescent="0.3">
      <c r="E412" s="55"/>
    </row>
    <row r="413" spans="5:5" ht="18.75" x14ac:dyDescent="0.3">
      <c r="E413" s="55"/>
    </row>
    <row r="414" spans="5:5" ht="18.75" x14ac:dyDescent="0.3">
      <c r="E414" s="55"/>
    </row>
    <row r="415" spans="5:5" ht="18.75" x14ac:dyDescent="0.3">
      <c r="E415" s="55"/>
    </row>
    <row r="416" spans="5:5" ht="18.75" x14ac:dyDescent="0.3">
      <c r="E416" s="55"/>
    </row>
    <row r="417" spans="5:5" ht="18.75" x14ac:dyDescent="0.3">
      <c r="E417" s="55"/>
    </row>
    <row r="418" spans="5:5" ht="18.75" x14ac:dyDescent="0.3">
      <c r="E418" s="55"/>
    </row>
    <row r="419" spans="5:5" ht="18.75" x14ac:dyDescent="0.3">
      <c r="E419" s="55"/>
    </row>
    <row r="420" spans="5:5" ht="18.75" x14ac:dyDescent="0.3">
      <c r="E420" s="55"/>
    </row>
    <row r="421" spans="5:5" ht="18.75" x14ac:dyDescent="0.3">
      <c r="E421" s="55"/>
    </row>
    <row r="422" spans="5:5" ht="18.75" x14ac:dyDescent="0.3">
      <c r="E422" s="55"/>
    </row>
    <row r="423" spans="5:5" ht="18.75" x14ac:dyDescent="0.3">
      <c r="E423" s="55"/>
    </row>
    <row r="424" spans="5:5" ht="18.75" x14ac:dyDescent="0.3">
      <c r="E424" s="55"/>
    </row>
    <row r="425" spans="5:5" ht="18.75" x14ac:dyDescent="0.3">
      <c r="E425" s="55"/>
    </row>
    <row r="426" spans="5:5" ht="18.75" x14ac:dyDescent="0.3">
      <c r="E426" s="55"/>
    </row>
    <row r="427" spans="5:5" ht="18.75" x14ac:dyDescent="0.3">
      <c r="E427" s="55"/>
    </row>
    <row r="428" spans="5:5" ht="18.75" x14ac:dyDescent="0.3">
      <c r="E428" s="55"/>
    </row>
    <row r="429" spans="5:5" ht="18.75" x14ac:dyDescent="0.3">
      <c r="E429" s="55"/>
    </row>
    <row r="430" spans="5:5" ht="18.75" x14ac:dyDescent="0.3">
      <c r="E430" s="55"/>
    </row>
    <row r="431" spans="5:5" ht="18.75" x14ac:dyDescent="0.3">
      <c r="E431" s="55"/>
    </row>
    <row r="432" spans="5:5" ht="18.75" x14ac:dyDescent="0.3">
      <c r="E432" s="55"/>
    </row>
    <row r="433" spans="5:5" ht="18.75" x14ac:dyDescent="0.3">
      <c r="E433" s="55"/>
    </row>
    <row r="434" spans="5:5" ht="18.75" x14ac:dyDescent="0.3">
      <c r="E434" s="55"/>
    </row>
    <row r="435" spans="5:5" ht="18.75" x14ac:dyDescent="0.3">
      <c r="E435" s="55"/>
    </row>
    <row r="436" spans="5:5" ht="18.75" x14ac:dyDescent="0.3">
      <c r="E436" s="55"/>
    </row>
    <row r="437" spans="5:5" ht="18.75" x14ac:dyDescent="0.3">
      <c r="E437" s="55"/>
    </row>
    <row r="438" spans="5:5" ht="18.75" x14ac:dyDescent="0.3">
      <c r="E438" s="55"/>
    </row>
    <row r="439" spans="5:5" ht="18.75" x14ac:dyDescent="0.3">
      <c r="E439" s="55"/>
    </row>
    <row r="440" spans="5:5" ht="18.75" x14ac:dyDescent="0.3">
      <c r="E440" s="55"/>
    </row>
    <row r="441" spans="5:5" ht="18.75" x14ac:dyDescent="0.3">
      <c r="E441" s="55"/>
    </row>
    <row r="442" spans="5:5" ht="18.75" x14ac:dyDescent="0.3">
      <c r="E442" s="55"/>
    </row>
    <row r="443" spans="5:5" ht="18.75" x14ac:dyDescent="0.3">
      <c r="E443" s="55"/>
    </row>
    <row r="444" spans="5:5" ht="18.75" x14ac:dyDescent="0.3">
      <c r="E444" s="55"/>
    </row>
    <row r="445" spans="5:5" ht="18.75" x14ac:dyDescent="0.3">
      <c r="E445" s="55"/>
    </row>
    <row r="446" spans="5:5" ht="18.75" x14ac:dyDescent="0.3">
      <c r="E446" s="55"/>
    </row>
    <row r="447" spans="5:5" ht="18.75" x14ac:dyDescent="0.3">
      <c r="E447" s="55"/>
    </row>
    <row r="448" spans="5:5" ht="18.75" x14ac:dyDescent="0.3">
      <c r="E448" s="55"/>
    </row>
    <row r="449" spans="5:5" ht="18.75" x14ac:dyDescent="0.3">
      <c r="E449" s="55"/>
    </row>
    <row r="450" spans="5:5" ht="18.75" x14ac:dyDescent="0.3">
      <c r="E450" s="55"/>
    </row>
    <row r="451" spans="5:5" ht="18.75" x14ac:dyDescent="0.3">
      <c r="E451" s="55"/>
    </row>
    <row r="452" spans="5:5" ht="18.75" x14ac:dyDescent="0.3">
      <c r="E452" s="55"/>
    </row>
    <row r="453" spans="5:5" ht="18.75" x14ac:dyDescent="0.3">
      <c r="E453" s="55"/>
    </row>
    <row r="454" spans="5:5" ht="18.75" x14ac:dyDescent="0.3">
      <c r="E454" s="55"/>
    </row>
    <row r="455" spans="5:5" ht="18.75" x14ac:dyDescent="0.3">
      <c r="E455" s="55"/>
    </row>
    <row r="456" spans="5:5" ht="18.75" x14ac:dyDescent="0.3">
      <c r="E456" s="55"/>
    </row>
    <row r="457" spans="5:5" ht="18.75" x14ac:dyDescent="0.3">
      <c r="E457" s="55"/>
    </row>
    <row r="458" spans="5:5" ht="18.75" x14ac:dyDescent="0.3">
      <c r="E458" s="55"/>
    </row>
    <row r="459" spans="5:5" ht="18.75" x14ac:dyDescent="0.3">
      <c r="E459" s="55"/>
    </row>
    <row r="460" spans="5:5" ht="18.75" x14ac:dyDescent="0.3">
      <c r="E460" s="55"/>
    </row>
    <row r="461" spans="5:5" ht="18.75" x14ac:dyDescent="0.3">
      <c r="E461" s="55"/>
    </row>
    <row r="462" spans="5:5" ht="18.75" x14ac:dyDescent="0.3">
      <c r="E462" s="55"/>
    </row>
    <row r="463" spans="5:5" ht="18.75" x14ac:dyDescent="0.3">
      <c r="E463" s="55"/>
    </row>
    <row r="464" spans="5:5" ht="18.75" x14ac:dyDescent="0.3">
      <c r="E464" s="55"/>
    </row>
    <row r="465" spans="5:5" ht="18.75" x14ac:dyDescent="0.3">
      <c r="E465" s="55"/>
    </row>
    <row r="466" spans="5:5" ht="18.75" x14ac:dyDescent="0.3">
      <c r="E466" s="55"/>
    </row>
    <row r="467" spans="5:5" ht="18.75" x14ac:dyDescent="0.3">
      <c r="E467" s="55"/>
    </row>
    <row r="468" spans="5:5" ht="18.75" x14ac:dyDescent="0.3">
      <c r="E468" s="55"/>
    </row>
    <row r="469" spans="5:5" ht="18.75" x14ac:dyDescent="0.3">
      <c r="E469" s="55"/>
    </row>
    <row r="470" spans="5:5" ht="18.75" x14ac:dyDescent="0.3">
      <c r="E470" s="55"/>
    </row>
    <row r="471" spans="5:5" ht="18.75" x14ac:dyDescent="0.3">
      <c r="E471" s="55"/>
    </row>
    <row r="472" spans="5:5" ht="18.75" x14ac:dyDescent="0.3">
      <c r="E472" s="55"/>
    </row>
    <row r="473" spans="5:5" ht="18.75" x14ac:dyDescent="0.3">
      <c r="E473" s="55"/>
    </row>
    <row r="474" spans="5:5" ht="18.75" x14ac:dyDescent="0.3">
      <c r="E474" s="55"/>
    </row>
    <row r="475" spans="5:5" ht="18.75" x14ac:dyDescent="0.3">
      <c r="E475" s="55"/>
    </row>
    <row r="476" spans="5:5" ht="18.75" x14ac:dyDescent="0.3">
      <c r="E476" s="55"/>
    </row>
    <row r="477" spans="5:5" ht="18.75" x14ac:dyDescent="0.3">
      <c r="E477" s="55"/>
    </row>
    <row r="478" spans="5:5" ht="18.75" x14ac:dyDescent="0.3">
      <c r="E478" s="55"/>
    </row>
    <row r="479" spans="5:5" ht="18.75" x14ac:dyDescent="0.3">
      <c r="E479" s="55"/>
    </row>
    <row r="480" spans="5:5" ht="18.75" x14ac:dyDescent="0.3">
      <c r="E480" s="55"/>
    </row>
    <row r="481" spans="5:5" ht="18.75" x14ac:dyDescent="0.3">
      <c r="E481" s="55"/>
    </row>
    <row r="482" spans="5:5" ht="18.75" x14ac:dyDescent="0.3">
      <c r="E482" s="55"/>
    </row>
    <row r="483" spans="5:5" ht="18.75" x14ac:dyDescent="0.3">
      <c r="E483" s="55"/>
    </row>
    <row r="484" spans="5:5" ht="18.75" x14ac:dyDescent="0.3">
      <c r="E484" s="55"/>
    </row>
    <row r="485" spans="5:5" ht="18.75" x14ac:dyDescent="0.3">
      <c r="E485" s="55"/>
    </row>
    <row r="486" spans="5:5" ht="18.75" x14ac:dyDescent="0.3">
      <c r="E486" s="55"/>
    </row>
    <row r="487" spans="5:5" ht="18.75" x14ac:dyDescent="0.3">
      <c r="E487" s="55"/>
    </row>
    <row r="488" spans="5:5" ht="18.75" x14ac:dyDescent="0.3">
      <c r="E488" s="55"/>
    </row>
    <row r="489" spans="5:5" ht="18.75" x14ac:dyDescent="0.3">
      <c r="E489" s="55"/>
    </row>
    <row r="490" spans="5:5" ht="18.75" x14ac:dyDescent="0.3">
      <c r="E490" s="55"/>
    </row>
    <row r="491" spans="5:5" ht="18.75" x14ac:dyDescent="0.3">
      <c r="E491" s="55"/>
    </row>
    <row r="492" spans="5:5" ht="18.75" x14ac:dyDescent="0.3">
      <c r="E492" s="55"/>
    </row>
    <row r="493" spans="5:5" ht="18.75" x14ac:dyDescent="0.3">
      <c r="E493" s="55"/>
    </row>
    <row r="494" spans="5:5" ht="18.75" x14ac:dyDescent="0.3">
      <c r="E494" s="55"/>
    </row>
    <row r="495" spans="5:5" ht="18.75" x14ac:dyDescent="0.3">
      <c r="E495" s="55"/>
    </row>
    <row r="496" spans="5:5" ht="18.75" x14ac:dyDescent="0.3">
      <c r="E496" s="55"/>
    </row>
    <row r="497" spans="5:5" ht="18.75" x14ac:dyDescent="0.3">
      <c r="E497" s="55"/>
    </row>
    <row r="498" spans="5:5" ht="18.75" x14ac:dyDescent="0.3">
      <c r="E498" s="55"/>
    </row>
    <row r="499" spans="5:5" ht="18.75" x14ac:dyDescent="0.3">
      <c r="E499" s="55"/>
    </row>
    <row r="500" spans="5:5" ht="18.75" x14ac:dyDescent="0.3">
      <c r="E500" s="55"/>
    </row>
    <row r="501" spans="5:5" ht="18.75" x14ac:dyDescent="0.3">
      <c r="E501" s="55"/>
    </row>
    <row r="502" spans="5:5" ht="18.75" x14ac:dyDescent="0.3">
      <c r="E502" s="55"/>
    </row>
    <row r="503" spans="5:5" ht="18.75" x14ac:dyDescent="0.3">
      <c r="E503" s="55"/>
    </row>
    <row r="504" spans="5:5" ht="18.75" x14ac:dyDescent="0.3">
      <c r="E504" s="55"/>
    </row>
    <row r="505" spans="5:5" ht="18.75" x14ac:dyDescent="0.3">
      <c r="E505" s="55"/>
    </row>
    <row r="506" spans="5:5" ht="18.75" x14ac:dyDescent="0.3">
      <c r="E506" s="55"/>
    </row>
    <row r="507" spans="5:5" ht="18.75" x14ac:dyDescent="0.3">
      <c r="E507" s="55"/>
    </row>
    <row r="508" spans="5:5" ht="18.75" x14ac:dyDescent="0.3">
      <c r="E508" s="55"/>
    </row>
    <row r="509" spans="5:5" ht="18.75" x14ac:dyDescent="0.3">
      <c r="E509" s="55"/>
    </row>
    <row r="510" spans="5:5" ht="18.75" x14ac:dyDescent="0.3">
      <c r="E510" s="55"/>
    </row>
    <row r="511" spans="5:5" ht="18.75" x14ac:dyDescent="0.3">
      <c r="E511" s="55"/>
    </row>
    <row r="512" spans="5:5" ht="18.75" x14ac:dyDescent="0.3">
      <c r="E512" s="55"/>
    </row>
    <row r="513" spans="5:5" ht="18.75" x14ac:dyDescent="0.3">
      <c r="E513" s="55"/>
    </row>
    <row r="514" spans="5:5" ht="18.75" x14ac:dyDescent="0.3">
      <c r="E514" s="55"/>
    </row>
    <row r="515" spans="5:5" ht="18.75" x14ac:dyDescent="0.3">
      <c r="E515" s="55"/>
    </row>
    <row r="516" spans="5:5" ht="18.75" x14ac:dyDescent="0.3">
      <c r="E516" s="55"/>
    </row>
    <row r="517" spans="5:5" ht="18.75" x14ac:dyDescent="0.3">
      <c r="E517" s="55"/>
    </row>
    <row r="518" spans="5:5" ht="18.75" x14ac:dyDescent="0.3">
      <c r="E518" s="55"/>
    </row>
    <row r="519" spans="5:5" ht="18.75" x14ac:dyDescent="0.3">
      <c r="E519" s="55"/>
    </row>
    <row r="520" spans="5:5" ht="18.75" x14ac:dyDescent="0.3">
      <c r="E520" s="55"/>
    </row>
    <row r="521" spans="5:5" ht="18.75" x14ac:dyDescent="0.3">
      <c r="E521" s="55"/>
    </row>
    <row r="522" spans="5:5" ht="18.75" x14ac:dyDescent="0.3">
      <c r="E522" s="55"/>
    </row>
    <row r="523" spans="5:5" ht="18.75" x14ac:dyDescent="0.3">
      <c r="E523" s="55"/>
    </row>
    <row r="524" spans="5:5" ht="18.75" x14ac:dyDescent="0.3">
      <c r="E524" s="55"/>
    </row>
    <row r="525" spans="5:5" ht="18.75" x14ac:dyDescent="0.3">
      <c r="E525" s="55"/>
    </row>
    <row r="526" spans="5:5" ht="18.75" x14ac:dyDescent="0.3">
      <c r="E526" s="55"/>
    </row>
    <row r="527" spans="5:5" ht="18.75" x14ac:dyDescent="0.3">
      <c r="E527" s="55"/>
    </row>
    <row r="528" spans="5:5" ht="18.75" x14ac:dyDescent="0.3">
      <c r="E528" s="55"/>
    </row>
    <row r="529" spans="5:5" ht="18.75" x14ac:dyDescent="0.3">
      <c r="E529" s="55"/>
    </row>
    <row r="530" spans="5:5" ht="18.75" x14ac:dyDescent="0.3">
      <c r="E530" s="55"/>
    </row>
    <row r="531" spans="5:5" ht="18.75" x14ac:dyDescent="0.3">
      <c r="E531" s="55"/>
    </row>
    <row r="532" spans="5:5" ht="18.75" x14ac:dyDescent="0.3">
      <c r="E532" s="55"/>
    </row>
    <row r="533" spans="5:5" ht="18.75" x14ac:dyDescent="0.3">
      <c r="E533" s="55"/>
    </row>
    <row r="534" spans="5:5" ht="18.75" x14ac:dyDescent="0.3">
      <c r="E534" s="55"/>
    </row>
    <row r="535" spans="5:5" ht="18.75" x14ac:dyDescent="0.3">
      <c r="E535" s="55"/>
    </row>
    <row r="536" spans="5:5" ht="18.75" x14ac:dyDescent="0.3">
      <c r="E536" s="55"/>
    </row>
    <row r="537" spans="5:5" ht="18.75" x14ac:dyDescent="0.3">
      <c r="E537" s="55"/>
    </row>
    <row r="538" spans="5:5" ht="18.75" x14ac:dyDescent="0.3">
      <c r="E538" s="55"/>
    </row>
    <row r="539" spans="5:5" ht="18.75" x14ac:dyDescent="0.3">
      <c r="E539" s="55"/>
    </row>
    <row r="540" spans="5:5" ht="18.75" x14ac:dyDescent="0.3">
      <c r="E540" s="55"/>
    </row>
    <row r="541" spans="5:5" ht="18.75" x14ac:dyDescent="0.3">
      <c r="E541" s="55"/>
    </row>
    <row r="542" spans="5:5" ht="18.75" x14ac:dyDescent="0.3">
      <c r="E542" s="55"/>
    </row>
    <row r="543" spans="5:5" ht="18.75" x14ac:dyDescent="0.3">
      <c r="E543" s="55"/>
    </row>
    <row r="544" spans="5:5" ht="18.75" x14ac:dyDescent="0.3">
      <c r="E544" s="55"/>
    </row>
    <row r="545" spans="5:5" ht="18.75" x14ac:dyDescent="0.3">
      <c r="E545" s="55"/>
    </row>
    <row r="546" spans="5:5" ht="18.75" x14ac:dyDescent="0.3">
      <c r="E546" s="55"/>
    </row>
    <row r="547" spans="5:5" ht="18.75" x14ac:dyDescent="0.3">
      <c r="E547" s="55"/>
    </row>
    <row r="548" spans="5:5" ht="18.75" x14ac:dyDescent="0.3">
      <c r="E548" s="55"/>
    </row>
    <row r="549" spans="5:5" ht="18.75" x14ac:dyDescent="0.3">
      <c r="E549" s="55"/>
    </row>
    <row r="550" spans="5:5" ht="18.75" x14ac:dyDescent="0.3">
      <c r="E550" s="55"/>
    </row>
    <row r="551" spans="5:5" ht="18.75" x14ac:dyDescent="0.3">
      <c r="E551" s="55"/>
    </row>
    <row r="552" spans="5:5" ht="18.75" x14ac:dyDescent="0.3">
      <c r="E552" s="55"/>
    </row>
    <row r="553" spans="5:5" ht="18.75" x14ac:dyDescent="0.3">
      <c r="E553" s="55"/>
    </row>
    <row r="554" spans="5:5" ht="18.75" x14ac:dyDescent="0.3">
      <c r="E554" s="55"/>
    </row>
    <row r="555" spans="5:5" ht="18.75" x14ac:dyDescent="0.3">
      <c r="E555" s="55"/>
    </row>
    <row r="556" spans="5:5" ht="18.75" x14ac:dyDescent="0.3">
      <c r="E556" s="55"/>
    </row>
    <row r="557" spans="5:5" ht="18.75" x14ac:dyDescent="0.3">
      <c r="E557" s="55"/>
    </row>
    <row r="558" spans="5:5" ht="18.75" x14ac:dyDescent="0.3">
      <c r="E558" s="55"/>
    </row>
    <row r="559" spans="5:5" ht="18.75" x14ac:dyDescent="0.3">
      <c r="E559" s="55"/>
    </row>
    <row r="560" spans="5:5" ht="18.75" x14ac:dyDescent="0.3">
      <c r="E560" s="55"/>
    </row>
    <row r="561" spans="5:5" ht="18.75" x14ac:dyDescent="0.3">
      <c r="E561" s="55"/>
    </row>
    <row r="562" spans="5:5" ht="18.75" x14ac:dyDescent="0.3">
      <c r="E562" s="55"/>
    </row>
    <row r="563" spans="5:5" ht="18.75" x14ac:dyDescent="0.3">
      <c r="E563" s="55"/>
    </row>
    <row r="564" spans="5:5" ht="18.75" x14ac:dyDescent="0.3">
      <c r="E564" s="55"/>
    </row>
    <row r="565" spans="5:5" ht="18.75" x14ac:dyDescent="0.3">
      <c r="E565" s="55"/>
    </row>
    <row r="566" spans="5:5" ht="18.75" x14ac:dyDescent="0.3">
      <c r="E566" s="55"/>
    </row>
    <row r="567" spans="5:5" ht="18.75" x14ac:dyDescent="0.3">
      <c r="E567" s="55"/>
    </row>
    <row r="568" spans="5:5" ht="18.75" x14ac:dyDescent="0.3">
      <c r="E568" s="55"/>
    </row>
    <row r="569" spans="5:5" ht="18.75" x14ac:dyDescent="0.3">
      <c r="E569" s="55"/>
    </row>
    <row r="570" spans="5:5" ht="18.75" x14ac:dyDescent="0.3">
      <c r="E570" s="55"/>
    </row>
    <row r="571" spans="5:5" ht="18.75" x14ac:dyDescent="0.3">
      <c r="E571" s="55"/>
    </row>
    <row r="572" spans="5:5" ht="18.75" x14ac:dyDescent="0.3">
      <c r="E572" s="55"/>
    </row>
    <row r="573" spans="5:5" ht="18.75" x14ac:dyDescent="0.3">
      <c r="E573" s="55"/>
    </row>
    <row r="574" spans="5:5" ht="18.75" x14ac:dyDescent="0.3">
      <c r="E574" s="55"/>
    </row>
    <row r="575" spans="5:5" ht="18.75" x14ac:dyDescent="0.3">
      <c r="E575" s="55"/>
    </row>
    <row r="576" spans="5:5" ht="18.75" x14ac:dyDescent="0.3">
      <c r="E576" s="55"/>
    </row>
    <row r="577" spans="5:5" ht="18.75" x14ac:dyDescent="0.3">
      <c r="E577" s="55"/>
    </row>
    <row r="578" spans="5:5" ht="18.75" x14ac:dyDescent="0.3">
      <c r="E578" s="55"/>
    </row>
    <row r="579" spans="5:5" ht="18.75" x14ac:dyDescent="0.3">
      <c r="E579" s="55"/>
    </row>
    <row r="580" spans="5:5" ht="18.75" x14ac:dyDescent="0.3">
      <c r="E580" s="55"/>
    </row>
    <row r="581" spans="5:5" ht="18.75" x14ac:dyDescent="0.3">
      <c r="E581" s="55"/>
    </row>
    <row r="582" spans="5:5" ht="18.75" x14ac:dyDescent="0.3">
      <c r="E582" s="55"/>
    </row>
    <row r="583" spans="5:5" ht="18.75" x14ac:dyDescent="0.3">
      <c r="E583" s="55"/>
    </row>
    <row r="584" spans="5:5" ht="18.75" x14ac:dyDescent="0.3">
      <c r="E584" s="55"/>
    </row>
    <row r="585" spans="5:5" ht="18.75" x14ac:dyDescent="0.3">
      <c r="E585" s="55"/>
    </row>
    <row r="586" spans="5:5" ht="18.75" x14ac:dyDescent="0.3">
      <c r="E586" s="55"/>
    </row>
    <row r="587" spans="5:5" ht="18.75" x14ac:dyDescent="0.3">
      <c r="E587" s="55"/>
    </row>
    <row r="588" spans="5:5" ht="18.75" x14ac:dyDescent="0.3">
      <c r="E588" s="55"/>
    </row>
    <row r="589" spans="5:5" ht="18.75" x14ac:dyDescent="0.3">
      <c r="E589" s="55"/>
    </row>
    <row r="590" spans="5:5" ht="18.75" x14ac:dyDescent="0.3">
      <c r="E590" s="55"/>
    </row>
    <row r="591" spans="5:5" ht="18.75" x14ac:dyDescent="0.3">
      <c r="E591" s="55"/>
    </row>
    <row r="592" spans="5:5" ht="18.75" x14ac:dyDescent="0.3">
      <c r="E592" s="55"/>
    </row>
    <row r="593" spans="5:5" ht="18.75" x14ac:dyDescent="0.3">
      <c r="E593" s="55"/>
    </row>
    <row r="594" spans="5:5" ht="18.75" x14ac:dyDescent="0.3">
      <c r="E594" s="55"/>
    </row>
    <row r="595" spans="5:5" ht="18.75" x14ac:dyDescent="0.3">
      <c r="E595" s="55"/>
    </row>
    <row r="596" spans="5:5" ht="18.75" x14ac:dyDescent="0.3">
      <c r="E596" s="55"/>
    </row>
    <row r="597" spans="5:5" ht="18.75" x14ac:dyDescent="0.3">
      <c r="E597" s="55"/>
    </row>
    <row r="598" spans="5:5" ht="18.75" x14ac:dyDescent="0.3">
      <c r="E598" s="55"/>
    </row>
    <row r="599" spans="5:5" ht="18.75" x14ac:dyDescent="0.3">
      <c r="E599" s="55"/>
    </row>
    <row r="600" spans="5:5" ht="18.75" x14ac:dyDescent="0.3">
      <c r="E600" s="55"/>
    </row>
    <row r="601" spans="5:5" ht="18.75" x14ac:dyDescent="0.3">
      <c r="E601" s="55"/>
    </row>
    <row r="602" spans="5:5" ht="18.75" x14ac:dyDescent="0.3">
      <c r="E602" s="55"/>
    </row>
    <row r="603" spans="5:5" ht="18.75" x14ac:dyDescent="0.3">
      <c r="E603" s="55"/>
    </row>
    <row r="604" spans="5:5" ht="18.75" x14ac:dyDescent="0.3">
      <c r="E604" s="55"/>
    </row>
    <row r="605" spans="5:5" ht="18.75" x14ac:dyDescent="0.3">
      <c r="E605" s="55"/>
    </row>
    <row r="606" spans="5:5" ht="18.75" x14ac:dyDescent="0.3">
      <c r="E606" s="55"/>
    </row>
    <row r="607" spans="5:5" ht="18.75" x14ac:dyDescent="0.3">
      <c r="E607" s="55"/>
    </row>
    <row r="608" spans="5:5" ht="18.75" x14ac:dyDescent="0.3">
      <c r="E608" s="55"/>
    </row>
    <row r="609" spans="5:5" ht="18.75" x14ac:dyDescent="0.3">
      <c r="E609" s="55"/>
    </row>
    <row r="610" spans="5:5" ht="18.75" x14ac:dyDescent="0.3">
      <c r="E610" s="55"/>
    </row>
    <row r="611" spans="5:5" ht="18.75" x14ac:dyDescent="0.3">
      <c r="E611" s="55"/>
    </row>
    <row r="612" spans="5:5" ht="18.75" x14ac:dyDescent="0.3">
      <c r="E612" s="55"/>
    </row>
    <row r="613" spans="5:5" ht="18.75" x14ac:dyDescent="0.3">
      <c r="E613" s="55"/>
    </row>
    <row r="614" spans="5:5" ht="18.75" x14ac:dyDescent="0.3">
      <c r="E614" s="55"/>
    </row>
    <row r="615" spans="5:5" ht="18.75" x14ac:dyDescent="0.3">
      <c r="E615" s="55"/>
    </row>
    <row r="616" spans="5:5" ht="18.75" x14ac:dyDescent="0.3">
      <c r="E616" s="55"/>
    </row>
    <row r="617" spans="5:5" ht="18.75" x14ac:dyDescent="0.3">
      <c r="E617" s="55"/>
    </row>
    <row r="618" spans="5:5" ht="18.75" x14ac:dyDescent="0.3">
      <c r="E618" s="55"/>
    </row>
    <row r="619" spans="5:5" ht="18.75" x14ac:dyDescent="0.3">
      <c r="E619" s="55"/>
    </row>
    <row r="620" spans="5:5" ht="18.75" x14ac:dyDescent="0.3">
      <c r="E620" s="55"/>
    </row>
    <row r="621" spans="5:5" ht="18.75" x14ac:dyDescent="0.3">
      <c r="E621" s="55"/>
    </row>
    <row r="622" spans="5:5" ht="18.75" x14ac:dyDescent="0.3">
      <c r="E622" s="55"/>
    </row>
    <row r="623" spans="5:5" ht="18.75" x14ac:dyDescent="0.3">
      <c r="E623" s="55"/>
    </row>
    <row r="624" spans="5:5" ht="18.75" x14ac:dyDescent="0.3">
      <c r="E624" s="55"/>
    </row>
    <row r="625" spans="5:5" ht="18.75" x14ac:dyDescent="0.3">
      <c r="E625" s="55"/>
    </row>
    <row r="626" spans="5:5" ht="18.75" x14ac:dyDescent="0.3">
      <c r="E626" s="55"/>
    </row>
    <row r="627" spans="5:5" ht="18.75" x14ac:dyDescent="0.3">
      <c r="E627" s="55"/>
    </row>
    <row r="628" spans="5:5" ht="18.75" x14ac:dyDescent="0.3">
      <c r="E628" s="55"/>
    </row>
    <row r="629" spans="5:5" ht="18.75" x14ac:dyDescent="0.3">
      <c r="E629" s="55"/>
    </row>
    <row r="630" spans="5:5" ht="18.75" x14ac:dyDescent="0.3">
      <c r="E630" s="55"/>
    </row>
    <row r="631" spans="5:5" ht="18.75" x14ac:dyDescent="0.3">
      <c r="E631" s="55"/>
    </row>
    <row r="632" spans="5:5" ht="18.75" x14ac:dyDescent="0.3">
      <c r="E632" s="55"/>
    </row>
    <row r="633" spans="5:5" ht="18.75" x14ac:dyDescent="0.3">
      <c r="E633" s="55"/>
    </row>
    <row r="634" spans="5:5" ht="18.75" x14ac:dyDescent="0.3">
      <c r="E634" s="55"/>
    </row>
    <row r="635" spans="5:5" ht="18.75" x14ac:dyDescent="0.3">
      <c r="E635" s="55"/>
    </row>
    <row r="636" spans="5:5" ht="18.75" x14ac:dyDescent="0.3">
      <c r="E636" s="55"/>
    </row>
    <row r="637" spans="5:5" ht="18.75" x14ac:dyDescent="0.3">
      <c r="E637" s="55"/>
    </row>
    <row r="638" spans="5:5" ht="18.75" x14ac:dyDescent="0.3">
      <c r="E638" s="55"/>
    </row>
    <row r="639" spans="5:5" ht="18.75" x14ac:dyDescent="0.3">
      <c r="E639" s="55"/>
    </row>
    <row r="640" spans="5:5" ht="18.75" x14ac:dyDescent="0.3">
      <c r="E640" s="55"/>
    </row>
    <row r="641" spans="5:5" ht="18.75" x14ac:dyDescent="0.3">
      <c r="E641" s="55"/>
    </row>
    <row r="642" spans="5:5" ht="18.75" x14ac:dyDescent="0.3">
      <c r="E642" s="55"/>
    </row>
    <row r="643" spans="5:5" ht="18.75" x14ac:dyDescent="0.3">
      <c r="E643" s="55"/>
    </row>
    <row r="644" spans="5:5" ht="18.75" x14ac:dyDescent="0.3">
      <c r="E644" s="55"/>
    </row>
    <row r="645" spans="5:5" ht="18.75" x14ac:dyDescent="0.3">
      <c r="E645" s="55"/>
    </row>
    <row r="646" spans="5:5" ht="18.75" x14ac:dyDescent="0.3">
      <c r="E646" s="55"/>
    </row>
    <row r="647" spans="5:5" ht="18.75" x14ac:dyDescent="0.3">
      <c r="E647" s="55"/>
    </row>
    <row r="648" spans="5:5" ht="18.75" x14ac:dyDescent="0.3">
      <c r="E648" s="55"/>
    </row>
    <row r="649" spans="5:5" ht="18.75" x14ac:dyDescent="0.3">
      <c r="E649" s="55"/>
    </row>
    <row r="650" spans="5:5" ht="18.75" x14ac:dyDescent="0.3">
      <c r="E650" s="55"/>
    </row>
    <row r="651" spans="5:5" ht="18.75" x14ac:dyDescent="0.3">
      <c r="E651" s="55"/>
    </row>
    <row r="652" spans="5:5" ht="18.75" x14ac:dyDescent="0.3">
      <c r="E652" s="55"/>
    </row>
    <row r="653" spans="5:5" ht="18.75" x14ac:dyDescent="0.3">
      <c r="E653" s="55"/>
    </row>
    <row r="654" spans="5:5" ht="18.75" x14ac:dyDescent="0.3">
      <c r="E654" s="55"/>
    </row>
    <row r="655" spans="5:5" ht="18.75" x14ac:dyDescent="0.3">
      <c r="E655" s="55"/>
    </row>
    <row r="656" spans="5:5" ht="18.75" x14ac:dyDescent="0.3">
      <c r="E656" s="55"/>
    </row>
    <row r="657" spans="5:5" ht="18.75" x14ac:dyDescent="0.3">
      <c r="E657" s="55"/>
    </row>
    <row r="658" spans="5:5" ht="18.75" x14ac:dyDescent="0.3">
      <c r="E658" s="55"/>
    </row>
    <row r="659" spans="5:5" ht="18.75" x14ac:dyDescent="0.3">
      <c r="E659" s="55"/>
    </row>
    <row r="660" spans="5:5" ht="18.75" x14ac:dyDescent="0.3">
      <c r="E660" s="55"/>
    </row>
    <row r="661" spans="5:5" ht="18.75" x14ac:dyDescent="0.3">
      <c r="E661" s="55"/>
    </row>
    <row r="662" spans="5:5" ht="18.75" x14ac:dyDescent="0.3">
      <c r="E662" s="55"/>
    </row>
    <row r="663" spans="5:5" ht="18.75" x14ac:dyDescent="0.3">
      <c r="E663" s="55"/>
    </row>
    <row r="664" spans="5:5" ht="18.75" x14ac:dyDescent="0.3">
      <c r="E664" s="55"/>
    </row>
    <row r="665" spans="5:5" ht="18.75" x14ac:dyDescent="0.3">
      <c r="E665" s="55"/>
    </row>
    <row r="666" spans="5:5" ht="18.75" x14ac:dyDescent="0.3">
      <c r="E666" s="55"/>
    </row>
    <row r="667" spans="5:5" ht="18.75" x14ac:dyDescent="0.3">
      <c r="E667" s="55"/>
    </row>
    <row r="668" spans="5:5" ht="18.75" x14ac:dyDescent="0.3">
      <c r="E668" s="55"/>
    </row>
    <row r="669" spans="5:5" ht="18.75" x14ac:dyDescent="0.3">
      <c r="E669" s="55"/>
    </row>
    <row r="670" spans="5:5" ht="18.75" x14ac:dyDescent="0.3">
      <c r="E670" s="55"/>
    </row>
    <row r="671" spans="5:5" ht="18.75" x14ac:dyDescent="0.3">
      <c r="E671" s="55"/>
    </row>
    <row r="672" spans="5:5" ht="18.75" x14ac:dyDescent="0.3">
      <c r="E672" s="55"/>
    </row>
    <row r="673" spans="5:5" ht="18.75" x14ac:dyDescent="0.3">
      <c r="E673" s="55"/>
    </row>
    <row r="674" spans="5:5" ht="18.75" x14ac:dyDescent="0.3">
      <c r="E674" s="55"/>
    </row>
    <row r="675" spans="5:5" ht="18.75" x14ac:dyDescent="0.3">
      <c r="E675" s="55"/>
    </row>
    <row r="676" spans="5:5" ht="18.75" x14ac:dyDescent="0.3">
      <c r="E676" s="55"/>
    </row>
    <row r="677" spans="5:5" ht="18.75" x14ac:dyDescent="0.3">
      <c r="E677" s="55"/>
    </row>
    <row r="678" spans="5:5" ht="18.75" x14ac:dyDescent="0.3">
      <c r="E678" s="55"/>
    </row>
    <row r="679" spans="5:5" ht="18.75" x14ac:dyDescent="0.3">
      <c r="E679" s="55"/>
    </row>
    <row r="680" spans="5:5" ht="18.75" x14ac:dyDescent="0.3">
      <c r="E680" s="55"/>
    </row>
    <row r="681" spans="5:5" ht="18.75" x14ac:dyDescent="0.3">
      <c r="E681" s="55"/>
    </row>
    <row r="682" spans="5:5" ht="18.75" x14ac:dyDescent="0.3">
      <c r="E682" s="55"/>
    </row>
    <row r="683" spans="5:5" ht="18.75" x14ac:dyDescent="0.3">
      <c r="E683" s="55"/>
    </row>
    <row r="684" spans="5:5" ht="18.75" x14ac:dyDescent="0.3">
      <c r="E684" s="55"/>
    </row>
    <row r="685" spans="5:5" ht="18.75" x14ac:dyDescent="0.3">
      <c r="E685" s="55"/>
    </row>
    <row r="686" spans="5:5" ht="18.75" x14ac:dyDescent="0.3">
      <c r="E686" s="55"/>
    </row>
    <row r="687" spans="5:5" ht="18.75" x14ac:dyDescent="0.3">
      <c r="E687" s="55"/>
    </row>
    <row r="688" spans="5:5" ht="18.75" x14ac:dyDescent="0.3">
      <c r="E688" s="55"/>
    </row>
    <row r="689" spans="5:5" ht="18.75" x14ac:dyDescent="0.3">
      <c r="E689" s="55"/>
    </row>
    <row r="690" spans="5:5" ht="18.75" x14ac:dyDescent="0.3">
      <c r="E690" s="55"/>
    </row>
    <row r="691" spans="5:5" ht="18.75" x14ac:dyDescent="0.3">
      <c r="E691" s="55"/>
    </row>
    <row r="692" spans="5:5" ht="18.75" x14ac:dyDescent="0.3">
      <c r="E692" s="55"/>
    </row>
    <row r="693" spans="5:5" ht="18.75" x14ac:dyDescent="0.3">
      <c r="E693" s="55"/>
    </row>
    <row r="694" spans="5:5" ht="18.75" x14ac:dyDescent="0.3">
      <c r="E694" s="55"/>
    </row>
    <row r="695" spans="5:5" ht="18.75" x14ac:dyDescent="0.3">
      <c r="E695" s="55"/>
    </row>
    <row r="696" spans="5:5" ht="18.75" x14ac:dyDescent="0.3">
      <c r="E696" s="55"/>
    </row>
    <row r="697" spans="5:5" ht="18.75" x14ac:dyDescent="0.3">
      <c r="E697" s="55"/>
    </row>
    <row r="698" spans="5:5" ht="18.75" x14ac:dyDescent="0.3">
      <c r="E698" s="55"/>
    </row>
    <row r="699" spans="5:5" ht="18.75" x14ac:dyDescent="0.3">
      <c r="E699" s="55"/>
    </row>
    <row r="700" spans="5:5" ht="18.75" x14ac:dyDescent="0.3">
      <c r="E700" s="55"/>
    </row>
    <row r="701" spans="5:5" ht="18.75" x14ac:dyDescent="0.3">
      <c r="E701" s="55"/>
    </row>
    <row r="702" spans="5:5" ht="18.75" x14ac:dyDescent="0.3">
      <c r="E702" s="55"/>
    </row>
    <row r="703" spans="5:5" ht="18.75" x14ac:dyDescent="0.3">
      <c r="E703" s="55"/>
    </row>
    <row r="704" spans="5:5" ht="18.75" x14ac:dyDescent="0.3">
      <c r="E704" s="55"/>
    </row>
    <row r="705" spans="5:5" ht="18.75" x14ac:dyDescent="0.3">
      <c r="E705" s="55"/>
    </row>
    <row r="706" spans="5:5" ht="18.75" x14ac:dyDescent="0.3">
      <c r="E706" s="55"/>
    </row>
    <row r="707" spans="5:5" ht="18.75" x14ac:dyDescent="0.3">
      <c r="E707" s="55"/>
    </row>
    <row r="708" spans="5:5" ht="18.75" x14ac:dyDescent="0.3">
      <c r="E708" s="55"/>
    </row>
    <row r="709" spans="5:5" ht="18.75" x14ac:dyDescent="0.3">
      <c r="E709" s="55"/>
    </row>
    <row r="710" spans="5:5" ht="18.75" x14ac:dyDescent="0.3">
      <c r="E710" s="55"/>
    </row>
    <row r="711" spans="5:5" ht="18.75" x14ac:dyDescent="0.3">
      <c r="E711" s="55"/>
    </row>
    <row r="712" spans="5:5" ht="18.75" x14ac:dyDescent="0.3">
      <c r="E712" s="55"/>
    </row>
    <row r="713" spans="5:5" ht="18.75" x14ac:dyDescent="0.3">
      <c r="E713" s="55"/>
    </row>
    <row r="714" spans="5:5" ht="18.75" x14ac:dyDescent="0.3">
      <c r="E714" s="55"/>
    </row>
    <row r="715" spans="5:5" ht="18.75" x14ac:dyDescent="0.3">
      <c r="E715" s="55"/>
    </row>
    <row r="716" spans="5:5" ht="18.75" x14ac:dyDescent="0.3">
      <c r="E716" s="55"/>
    </row>
    <row r="717" spans="5:5" ht="18.75" x14ac:dyDescent="0.3">
      <c r="E717" s="55"/>
    </row>
    <row r="718" spans="5:5" ht="18.75" x14ac:dyDescent="0.3">
      <c r="E718" s="55"/>
    </row>
    <row r="719" spans="5:5" ht="18.75" x14ac:dyDescent="0.3">
      <c r="E719" s="55"/>
    </row>
    <row r="720" spans="5:5" ht="18.75" x14ac:dyDescent="0.3">
      <c r="E720" s="55"/>
    </row>
    <row r="721" spans="5:5" ht="18.75" x14ac:dyDescent="0.3">
      <c r="E721" s="55"/>
    </row>
    <row r="722" spans="5:5" ht="18.75" x14ac:dyDescent="0.3">
      <c r="E722" s="55"/>
    </row>
    <row r="723" spans="5:5" ht="18.75" x14ac:dyDescent="0.3">
      <c r="E723" s="55"/>
    </row>
    <row r="724" spans="5:5" ht="18.75" x14ac:dyDescent="0.3">
      <c r="E724" s="55"/>
    </row>
    <row r="725" spans="5:5" ht="18.75" x14ac:dyDescent="0.3">
      <c r="E725" s="55"/>
    </row>
    <row r="726" spans="5:5" ht="18.75" x14ac:dyDescent="0.3">
      <c r="E726" s="55"/>
    </row>
    <row r="727" spans="5:5" ht="18.75" x14ac:dyDescent="0.3">
      <c r="E727" s="55"/>
    </row>
    <row r="728" spans="5:5" ht="18.75" x14ac:dyDescent="0.3">
      <c r="E728" s="55"/>
    </row>
    <row r="729" spans="5:5" ht="18.75" x14ac:dyDescent="0.3">
      <c r="E729" s="55"/>
    </row>
    <row r="730" spans="5:5" ht="18.75" x14ac:dyDescent="0.3">
      <c r="E730" s="55"/>
    </row>
    <row r="731" spans="5:5" ht="18.75" x14ac:dyDescent="0.3">
      <c r="E731" s="55"/>
    </row>
    <row r="732" spans="5:5" ht="18.75" x14ac:dyDescent="0.3">
      <c r="E732" s="55"/>
    </row>
    <row r="733" spans="5:5" ht="18.75" x14ac:dyDescent="0.3">
      <c r="E733" s="55"/>
    </row>
    <row r="734" spans="5:5" ht="18.75" x14ac:dyDescent="0.3">
      <c r="E734" s="55"/>
    </row>
    <row r="735" spans="5:5" ht="18.75" x14ac:dyDescent="0.3">
      <c r="E735" s="55"/>
    </row>
    <row r="736" spans="5:5" ht="18.75" x14ac:dyDescent="0.3">
      <c r="E736" s="55"/>
    </row>
    <row r="737" spans="5:5" ht="18.75" x14ac:dyDescent="0.3">
      <c r="E737" s="55"/>
    </row>
    <row r="738" spans="5:5" ht="18.75" x14ac:dyDescent="0.3">
      <c r="E738" s="55"/>
    </row>
    <row r="739" spans="5:5" ht="18.75" x14ac:dyDescent="0.3">
      <c r="E739" s="55"/>
    </row>
    <row r="740" spans="5:5" ht="18.75" x14ac:dyDescent="0.3">
      <c r="E740" s="55"/>
    </row>
    <row r="741" spans="5:5" ht="18.75" x14ac:dyDescent="0.3">
      <c r="E741" s="55"/>
    </row>
    <row r="742" spans="5:5" ht="18.75" x14ac:dyDescent="0.3">
      <c r="E742" s="55"/>
    </row>
    <row r="743" spans="5:5" ht="18.75" x14ac:dyDescent="0.3">
      <c r="E743" s="55"/>
    </row>
    <row r="744" spans="5:5" ht="18.75" x14ac:dyDescent="0.3">
      <c r="E744" s="55"/>
    </row>
    <row r="745" spans="5:5" ht="18.75" x14ac:dyDescent="0.3">
      <c r="E745" s="55"/>
    </row>
    <row r="746" spans="5:5" ht="18.75" x14ac:dyDescent="0.3">
      <c r="E746" s="55"/>
    </row>
    <row r="747" spans="5:5" ht="18.75" x14ac:dyDescent="0.3">
      <c r="E747" s="55"/>
    </row>
    <row r="748" spans="5:5" ht="18.75" x14ac:dyDescent="0.3">
      <c r="E748" s="55"/>
    </row>
    <row r="749" spans="5:5" ht="18.75" x14ac:dyDescent="0.3">
      <c r="E749" s="55"/>
    </row>
    <row r="750" spans="5:5" ht="18.75" x14ac:dyDescent="0.3">
      <c r="E750" s="55"/>
    </row>
    <row r="751" spans="5:5" ht="18.75" x14ac:dyDescent="0.3">
      <c r="E751" s="55"/>
    </row>
    <row r="752" spans="5:5" ht="18.75" x14ac:dyDescent="0.3">
      <c r="E752" s="55"/>
    </row>
    <row r="753" spans="5:5" ht="18.75" x14ac:dyDescent="0.3">
      <c r="E753" s="55"/>
    </row>
    <row r="754" spans="5:5" ht="18.75" x14ac:dyDescent="0.3">
      <c r="E754" s="55"/>
    </row>
    <row r="755" spans="5:5" ht="18.75" x14ac:dyDescent="0.3">
      <c r="E755" s="55"/>
    </row>
    <row r="756" spans="5:5" ht="18.75" x14ac:dyDescent="0.3">
      <c r="E756" s="55"/>
    </row>
    <row r="757" spans="5:5" ht="18.75" x14ac:dyDescent="0.3">
      <c r="E757" s="55"/>
    </row>
    <row r="758" spans="5:5" ht="18.75" x14ac:dyDescent="0.3">
      <c r="E758" s="55"/>
    </row>
    <row r="759" spans="5:5" ht="18.75" x14ac:dyDescent="0.3">
      <c r="E759" s="55"/>
    </row>
    <row r="760" spans="5:5" ht="18.75" x14ac:dyDescent="0.3">
      <c r="E760" s="55"/>
    </row>
    <row r="761" spans="5:5" ht="18.75" x14ac:dyDescent="0.3">
      <c r="E761" s="55"/>
    </row>
    <row r="762" spans="5:5" ht="18.75" x14ac:dyDescent="0.3">
      <c r="E762" s="55"/>
    </row>
    <row r="763" spans="5:5" ht="18.75" x14ac:dyDescent="0.3">
      <c r="E763" s="55"/>
    </row>
    <row r="764" spans="5:5" ht="18.75" x14ac:dyDescent="0.3">
      <c r="E764" s="55"/>
    </row>
    <row r="765" spans="5:5" ht="18.75" x14ac:dyDescent="0.3">
      <c r="E765" s="55"/>
    </row>
    <row r="766" spans="5:5" ht="18.75" x14ac:dyDescent="0.3">
      <c r="E766" s="55"/>
    </row>
    <row r="767" spans="5:5" ht="18.75" x14ac:dyDescent="0.3">
      <c r="E767" s="55"/>
    </row>
    <row r="768" spans="5:5" ht="18.75" x14ac:dyDescent="0.3">
      <c r="E768" s="55"/>
    </row>
    <row r="769" spans="5:5" ht="18.75" x14ac:dyDescent="0.3">
      <c r="E769" s="55"/>
    </row>
    <row r="770" spans="5:5" ht="18.75" x14ac:dyDescent="0.3">
      <c r="E770" s="55"/>
    </row>
    <row r="771" spans="5:5" ht="18.75" x14ac:dyDescent="0.3">
      <c r="E771" s="55"/>
    </row>
    <row r="772" spans="5:5" ht="18.75" x14ac:dyDescent="0.3">
      <c r="E772" s="55"/>
    </row>
    <row r="773" spans="5:5" ht="18.75" x14ac:dyDescent="0.3">
      <c r="E773" s="55"/>
    </row>
    <row r="774" spans="5:5" ht="18.75" x14ac:dyDescent="0.3">
      <c r="E774" s="55"/>
    </row>
    <row r="775" spans="5:5" ht="18.75" x14ac:dyDescent="0.3">
      <c r="E775" s="55"/>
    </row>
    <row r="776" spans="5:5" ht="18.75" x14ac:dyDescent="0.3">
      <c r="E776" s="55"/>
    </row>
    <row r="777" spans="5:5" ht="18.75" x14ac:dyDescent="0.3">
      <c r="E777" s="55"/>
    </row>
    <row r="778" spans="5:5" ht="18.75" x14ac:dyDescent="0.3">
      <c r="E778" s="55"/>
    </row>
    <row r="779" spans="5:5" ht="18.75" x14ac:dyDescent="0.3">
      <c r="E779" s="55"/>
    </row>
    <row r="780" spans="5:5" ht="18.75" x14ac:dyDescent="0.3">
      <c r="E780" s="55"/>
    </row>
    <row r="781" spans="5:5" ht="18.75" x14ac:dyDescent="0.3">
      <c r="E781" s="55"/>
    </row>
    <row r="782" spans="5:5" ht="18.75" x14ac:dyDescent="0.3">
      <c r="E782" s="55"/>
    </row>
    <row r="783" spans="5:5" ht="18.75" x14ac:dyDescent="0.3">
      <c r="E783" s="55"/>
    </row>
    <row r="784" spans="5:5" ht="18.75" x14ac:dyDescent="0.3">
      <c r="E784" s="55"/>
    </row>
    <row r="785" spans="5:5" ht="18.75" x14ac:dyDescent="0.3">
      <c r="E785" s="55"/>
    </row>
    <row r="786" spans="5:5" ht="18.75" x14ac:dyDescent="0.3">
      <c r="E786" s="55"/>
    </row>
    <row r="787" spans="5:5" ht="18.75" x14ac:dyDescent="0.3">
      <c r="E787" s="55"/>
    </row>
    <row r="788" spans="5:5" ht="18.75" x14ac:dyDescent="0.3">
      <c r="E788" s="55"/>
    </row>
    <row r="789" spans="5:5" ht="18.75" x14ac:dyDescent="0.3">
      <c r="E789" s="55"/>
    </row>
    <row r="790" spans="5:5" ht="18.75" x14ac:dyDescent="0.3">
      <c r="E790" s="55"/>
    </row>
    <row r="791" spans="5:5" ht="18.75" x14ac:dyDescent="0.3">
      <c r="E791" s="55"/>
    </row>
    <row r="792" spans="5:5" ht="18.75" x14ac:dyDescent="0.3">
      <c r="E792" s="55"/>
    </row>
    <row r="793" spans="5:5" ht="18.75" x14ac:dyDescent="0.3">
      <c r="E793" s="55"/>
    </row>
    <row r="794" spans="5:5" ht="18.75" x14ac:dyDescent="0.3">
      <c r="E794" s="55"/>
    </row>
    <row r="795" spans="5:5" ht="18.75" x14ac:dyDescent="0.3">
      <c r="E795" s="55"/>
    </row>
    <row r="796" spans="5:5" ht="18.75" x14ac:dyDescent="0.3">
      <c r="E796" s="55"/>
    </row>
    <row r="797" spans="5:5" ht="18.75" x14ac:dyDescent="0.3">
      <c r="E797" s="55"/>
    </row>
    <row r="798" spans="5:5" ht="18.75" x14ac:dyDescent="0.3">
      <c r="E798" s="55"/>
    </row>
    <row r="799" spans="5:5" ht="18.75" x14ac:dyDescent="0.3">
      <c r="E799" s="55"/>
    </row>
    <row r="800" spans="5:5" ht="18.75" x14ac:dyDescent="0.3">
      <c r="E800" s="55"/>
    </row>
    <row r="801" spans="5:5" ht="18.75" x14ac:dyDescent="0.3">
      <c r="E801" s="55"/>
    </row>
    <row r="802" spans="5:5" ht="18.75" x14ac:dyDescent="0.3">
      <c r="E802" s="55"/>
    </row>
    <row r="803" spans="5:5" ht="18.75" x14ac:dyDescent="0.3">
      <c r="E803" s="55"/>
    </row>
    <row r="804" spans="5:5" ht="18.75" x14ac:dyDescent="0.3">
      <c r="E804" s="55"/>
    </row>
    <row r="805" spans="5:5" ht="18.75" x14ac:dyDescent="0.3">
      <c r="E805" s="55"/>
    </row>
    <row r="806" spans="5:5" ht="18.75" x14ac:dyDescent="0.3">
      <c r="E806" s="55"/>
    </row>
    <row r="807" spans="5:5" ht="18.75" x14ac:dyDescent="0.3">
      <c r="E807" s="55"/>
    </row>
    <row r="808" spans="5:5" ht="18.75" x14ac:dyDescent="0.3">
      <c r="E808" s="55"/>
    </row>
    <row r="809" spans="5:5" ht="18.75" x14ac:dyDescent="0.3">
      <c r="E809" s="55"/>
    </row>
    <row r="810" spans="5:5" ht="18.75" x14ac:dyDescent="0.3">
      <c r="E810" s="55"/>
    </row>
    <row r="811" spans="5:5" ht="18.75" x14ac:dyDescent="0.3">
      <c r="E811" s="55"/>
    </row>
    <row r="812" spans="5:5" ht="18.75" x14ac:dyDescent="0.3">
      <c r="E812" s="55"/>
    </row>
    <row r="813" spans="5:5" ht="18.75" x14ac:dyDescent="0.3">
      <c r="E813" s="55"/>
    </row>
    <row r="814" spans="5:5" ht="18.75" x14ac:dyDescent="0.3">
      <c r="E814" s="55"/>
    </row>
    <row r="815" spans="5:5" ht="18.75" x14ac:dyDescent="0.3">
      <c r="E815" s="55"/>
    </row>
    <row r="816" spans="5:5" ht="18.75" x14ac:dyDescent="0.3">
      <c r="E816" s="55"/>
    </row>
    <row r="817" spans="5:5" ht="18.75" x14ac:dyDescent="0.3">
      <c r="E817" s="55"/>
    </row>
    <row r="818" spans="5:5" ht="18.75" x14ac:dyDescent="0.3">
      <c r="E818" s="55"/>
    </row>
    <row r="819" spans="5:5" ht="18.75" x14ac:dyDescent="0.3">
      <c r="E819" s="55"/>
    </row>
    <row r="820" spans="5:5" ht="18.75" x14ac:dyDescent="0.3">
      <c r="E820" s="55"/>
    </row>
    <row r="821" spans="5:5" ht="18.75" x14ac:dyDescent="0.3">
      <c r="E821" s="55"/>
    </row>
    <row r="822" spans="5:5" ht="18.75" x14ac:dyDescent="0.3">
      <c r="E822" s="55"/>
    </row>
    <row r="823" spans="5:5" ht="18.75" x14ac:dyDescent="0.3">
      <c r="E823" s="55"/>
    </row>
    <row r="824" spans="5:5" ht="18.75" x14ac:dyDescent="0.3">
      <c r="E824" s="55"/>
    </row>
    <row r="825" spans="5:5" ht="18.75" x14ac:dyDescent="0.3">
      <c r="E825" s="55"/>
    </row>
    <row r="826" spans="5:5" ht="18.75" x14ac:dyDescent="0.3">
      <c r="E826" s="55"/>
    </row>
    <row r="827" spans="5:5" ht="18.75" x14ac:dyDescent="0.3">
      <c r="E827" s="55"/>
    </row>
    <row r="828" spans="5:5" ht="18.75" x14ac:dyDescent="0.3">
      <c r="E828" s="55"/>
    </row>
    <row r="829" spans="5:5" ht="18.75" x14ac:dyDescent="0.3">
      <c r="E829" s="55"/>
    </row>
    <row r="830" spans="5:5" ht="18.75" x14ac:dyDescent="0.3">
      <c r="E830" s="55"/>
    </row>
    <row r="831" spans="5:5" ht="18.75" x14ac:dyDescent="0.3">
      <c r="E831" s="55"/>
    </row>
    <row r="832" spans="5:5" ht="18.75" x14ac:dyDescent="0.3">
      <c r="E832" s="55"/>
    </row>
    <row r="833" spans="5:5" ht="18.75" x14ac:dyDescent="0.3">
      <c r="E833" s="55"/>
    </row>
    <row r="834" spans="5:5" ht="18.75" x14ac:dyDescent="0.3">
      <c r="E834" s="55"/>
    </row>
    <row r="835" spans="5:5" ht="18.75" x14ac:dyDescent="0.3">
      <c r="E835" s="55"/>
    </row>
    <row r="836" spans="5:5" ht="18.75" x14ac:dyDescent="0.3">
      <c r="E836" s="55"/>
    </row>
    <row r="837" spans="5:5" ht="18.75" x14ac:dyDescent="0.3">
      <c r="E837" s="55"/>
    </row>
    <row r="838" spans="5:5" ht="18.75" x14ac:dyDescent="0.3">
      <c r="E838" s="55"/>
    </row>
    <row r="839" spans="5:5" ht="18.75" x14ac:dyDescent="0.3">
      <c r="E839" s="55"/>
    </row>
    <row r="840" spans="5:5" ht="18.75" x14ac:dyDescent="0.3">
      <c r="E840" s="55"/>
    </row>
    <row r="841" spans="5:5" ht="18.75" x14ac:dyDescent="0.3">
      <c r="E841" s="55"/>
    </row>
    <row r="842" spans="5:5" ht="18.75" x14ac:dyDescent="0.3">
      <c r="E842" s="55"/>
    </row>
    <row r="843" spans="5:5" ht="18.75" x14ac:dyDescent="0.3">
      <c r="E843" s="55"/>
    </row>
    <row r="844" spans="5:5" ht="18.75" x14ac:dyDescent="0.3">
      <c r="E844" s="55"/>
    </row>
    <row r="845" spans="5:5" ht="18.75" x14ac:dyDescent="0.3">
      <c r="E845" s="55"/>
    </row>
    <row r="846" spans="5:5" ht="18.75" x14ac:dyDescent="0.3">
      <c r="E846" s="55"/>
    </row>
    <row r="847" spans="5:5" ht="18.75" x14ac:dyDescent="0.3">
      <c r="E847" s="55"/>
    </row>
    <row r="848" spans="5:5" ht="18.75" x14ac:dyDescent="0.3">
      <c r="E848" s="55"/>
    </row>
    <row r="849" spans="5:5" ht="18.75" x14ac:dyDescent="0.3">
      <c r="E849" s="55"/>
    </row>
    <row r="850" spans="5:5" ht="18.75" x14ac:dyDescent="0.3">
      <c r="E850" s="55"/>
    </row>
    <row r="851" spans="5:5" ht="18.75" x14ac:dyDescent="0.3">
      <c r="E851" s="55"/>
    </row>
    <row r="852" spans="5:5" ht="18.75" x14ac:dyDescent="0.3">
      <c r="E852" s="55"/>
    </row>
    <row r="853" spans="5:5" ht="18.75" x14ac:dyDescent="0.3">
      <c r="E853" s="55"/>
    </row>
    <row r="854" spans="5:5" ht="18.75" x14ac:dyDescent="0.3">
      <c r="E854" s="55"/>
    </row>
    <row r="855" spans="5:5" ht="18.75" x14ac:dyDescent="0.3">
      <c r="E855" s="55"/>
    </row>
    <row r="856" spans="5:5" ht="18.75" x14ac:dyDescent="0.3">
      <c r="E856" s="55"/>
    </row>
    <row r="857" spans="5:5" ht="18.75" x14ac:dyDescent="0.3">
      <c r="E857" s="55"/>
    </row>
    <row r="858" spans="5:5" ht="18.75" x14ac:dyDescent="0.3">
      <c r="E858" s="55"/>
    </row>
    <row r="859" spans="5:5" ht="18.75" x14ac:dyDescent="0.3">
      <c r="E859" s="55"/>
    </row>
    <row r="860" spans="5:5" ht="18.75" x14ac:dyDescent="0.3">
      <c r="E860" s="55"/>
    </row>
    <row r="861" spans="5:5" ht="18.75" x14ac:dyDescent="0.3">
      <c r="E861" s="55"/>
    </row>
    <row r="862" spans="5:5" ht="18.75" x14ac:dyDescent="0.3">
      <c r="E862" s="55"/>
    </row>
    <row r="863" spans="5:5" ht="18.75" x14ac:dyDescent="0.3">
      <c r="E863" s="55"/>
    </row>
    <row r="864" spans="5:5" ht="18.75" x14ac:dyDescent="0.3">
      <c r="E864" s="55"/>
    </row>
    <row r="865" spans="5:5" ht="18.75" x14ac:dyDescent="0.3">
      <c r="E865" s="55"/>
    </row>
    <row r="866" spans="5:5" ht="18.75" x14ac:dyDescent="0.3">
      <c r="E866" s="55"/>
    </row>
    <row r="867" spans="5:5" ht="18.75" x14ac:dyDescent="0.3">
      <c r="E867" s="55"/>
    </row>
    <row r="868" spans="5:5" ht="18.75" x14ac:dyDescent="0.3">
      <c r="E868" s="55"/>
    </row>
    <row r="869" spans="5:5" ht="18.75" x14ac:dyDescent="0.3">
      <c r="E869" s="55"/>
    </row>
    <row r="870" spans="5:5" ht="18.75" x14ac:dyDescent="0.3">
      <c r="E870" s="55"/>
    </row>
    <row r="871" spans="5:5" ht="18.75" x14ac:dyDescent="0.3">
      <c r="E871" s="55"/>
    </row>
    <row r="872" spans="5:5" ht="18.75" x14ac:dyDescent="0.3">
      <c r="E872" s="55"/>
    </row>
    <row r="873" spans="5:5" ht="18.75" x14ac:dyDescent="0.3">
      <c r="E873" s="55"/>
    </row>
    <row r="874" spans="5:5" ht="18.75" x14ac:dyDescent="0.3">
      <c r="E874" s="55"/>
    </row>
    <row r="875" spans="5:5" ht="18.75" x14ac:dyDescent="0.3">
      <c r="E875" s="55"/>
    </row>
    <row r="876" spans="5:5" ht="18.75" x14ac:dyDescent="0.3">
      <c r="E876" s="55"/>
    </row>
    <row r="877" spans="5:5" ht="18.75" x14ac:dyDescent="0.3">
      <c r="E877" s="55"/>
    </row>
    <row r="878" spans="5:5" ht="18.75" x14ac:dyDescent="0.3">
      <c r="E878" s="55"/>
    </row>
    <row r="879" spans="5:5" ht="18.75" x14ac:dyDescent="0.3">
      <c r="E879" s="55"/>
    </row>
    <row r="880" spans="5:5" ht="18.75" x14ac:dyDescent="0.3">
      <c r="E880" s="55"/>
    </row>
    <row r="881" spans="5:5" ht="18.75" x14ac:dyDescent="0.3">
      <c r="E881" s="55"/>
    </row>
    <row r="882" spans="5:5" ht="18.75" x14ac:dyDescent="0.3">
      <c r="E882" s="55"/>
    </row>
    <row r="883" spans="5:5" ht="18.75" x14ac:dyDescent="0.3">
      <c r="E883" s="55"/>
    </row>
    <row r="884" spans="5:5" ht="18.75" x14ac:dyDescent="0.3">
      <c r="E884" s="55"/>
    </row>
    <row r="885" spans="5:5" ht="18.75" x14ac:dyDescent="0.3">
      <c r="E885" s="55"/>
    </row>
    <row r="886" spans="5:5" ht="18.75" x14ac:dyDescent="0.3">
      <c r="E886" s="55"/>
    </row>
    <row r="887" spans="5:5" ht="18.75" x14ac:dyDescent="0.3">
      <c r="E887" s="55"/>
    </row>
    <row r="888" spans="5:5" ht="18.75" x14ac:dyDescent="0.3">
      <c r="E888" s="55"/>
    </row>
    <row r="889" spans="5:5" ht="18.75" x14ac:dyDescent="0.3">
      <c r="E889" s="55"/>
    </row>
    <row r="890" spans="5:5" ht="18.75" x14ac:dyDescent="0.3">
      <c r="E890" s="55"/>
    </row>
    <row r="891" spans="5:5" ht="18.75" x14ac:dyDescent="0.3">
      <c r="E891" s="55"/>
    </row>
    <row r="892" spans="5:5" ht="18.75" x14ac:dyDescent="0.3">
      <c r="E892" s="55"/>
    </row>
    <row r="893" spans="5:5" ht="18.75" x14ac:dyDescent="0.3">
      <c r="E893" s="55"/>
    </row>
    <row r="894" spans="5:5" ht="18.75" x14ac:dyDescent="0.3">
      <c r="E894" s="55"/>
    </row>
    <row r="895" spans="5:5" ht="18.75" x14ac:dyDescent="0.3">
      <c r="E895" s="55"/>
    </row>
    <row r="896" spans="5:5" ht="18.75" x14ac:dyDescent="0.3">
      <c r="E896" s="55"/>
    </row>
    <row r="897" spans="5:5" ht="18.75" x14ac:dyDescent="0.3">
      <c r="E897" s="55"/>
    </row>
    <row r="898" spans="5:5" ht="18.75" x14ac:dyDescent="0.3">
      <c r="E898" s="55"/>
    </row>
    <row r="899" spans="5:5" ht="18.75" x14ac:dyDescent="0.3">
      <c r="E899" s="55"/>
    </row>
    <row r="900" spans="5:5" ht="18.75" x14ac:dyDescent="0.3">
      <c r="E900" s="55"/>
    </row>
    <row r="901" spans="5:5" ht="18.75" x14ac:dyDescent="0.3">
      <c r="E901" s="55"/>
    </row>
    <row r="902" spans="5:5" ht="18.75" x14ac:dyDescent="0.3">
      <c r="E902" s="55"/>
    </row>
    <row r="903" spans="5:5" ht="18.75" x14ac:dyDescent="0.3">
      <c r="E903" s="55"/>
    </row>
    <row r="904" spans="5:5" ht="18.75" x14ac:dyDescent="0.3">
      <c r="E904" s="55"/>
    </row>
    <row r="905" spans="5:5" ht="18.75" x14ac:dyDescent="0.3">
      <c r="E905" s="55"/>
    </row>
    <row r="906" spans="5:5" ht="18.75" x14ac:dyDescent="0.3">
      <c r="E906" s="55"/>
    </row>
    <row r="907" spans="5:5" ht="18.75" x14ac:dyDescent="0.3">
      <c r="E907" s="55"/>
    </row>
    <row r="908" spans="5:5" ht="18.75" x14ac:dyDescent="0.3">
      <c r="E908" s="55"/>
    </row>
    <row r="909" spans="5:5" ht="18.75" x14ac:dyDescent="0.3">
      <c r="E909" s="55"/>
    </row>
    <row r="910" spans="5:5" ht="18.75" x14ac:dyDescent="0.3">
      <c r="E910" s="55"/>
    </row>
    <row r="911" spans="5:5" ht="18.75" x14ac:dyDescent="0.3">
      <c r="E911" s="55"/>
    </row>
    <row r="912" spans="5:5" ht="18.75" x14ac:dyDescent="0.3">
      <c r="E912" s="55"/>
    </row>
    <row r="913" spans="5:5" ht="18.75" x14ac:dyDescent="0.3">
      <c r="E913" s="55"/>
    </row>
    <row r="914" spans="5:5" ht="18.75" x14ac:dyDescent="0.3">
      <c r="E914" s="55"/>
    </row>
    <row r="915" spans="5:5" ht="18.75" x14ac:dyDescent="0.3">
      <c r="E915" s="55"/>
    </row>
    <row r="916" spans="5:5" ht="18.75" x14ac:dyDescent="0.3">
      <c r="E916" s="55"/>
    </row>
    <row r="917" spans="5:5" ht="18.75" x14ac:dyDescent="0.3">
      <c r="E917" s="55"/>
    </row>
    <row r="918" spans="5:5" ht="18.75" x14ac:dyDescent="0.3">
      <c r="E918" s="55"/>
    </row>
    <row r="919" spans="5:5" ht="18.75" x14ac:dyDescent="0.3">
      <c r="E919" s="55"/>
    </row>
    <row r="920" spans="5:5" ht="18.75" x14ac:dyDescent="0.3">
      <c r="E920" s="55"/>
    </row>
    <row r="921" spans="5:5" ht="18.75" x14ac:dyDescent="0.3">
      <c r="E921" s="55"/>
    </row>
    <row r="922" spans="5:5" ht="18.75" x14ac:dyDescent="0.3">
      <c r="E922" s="55"/>
    </row>
    <row r="923" spans="5:5" ht="18.75" x14ac:dyDescent="0.3">
      <c r="E923" s="55"/>
    </row>
    <row r="924" spans="5:5" ht="18.75" x14ac:dyDescent="0.3">
      <c r="E924" s="55"/>
    </row>
    <row r="925" spans="5:5" ht="18.75" x14ac:dyDescent="0.3">
      <c r="E925" s="55"/>
    </row>
    <row r="926" spans="5:5" ht="18.75" x14ac:dyDescent="0.3">
      <c r="E926" s="55"/>
    </row>
    <row r="927" spans="5:5" ht="18.75" x14ac:dyDescent="0.3">
      <c r="E927" s="55"/>
    </row>
    <row r="928" spans="5:5" ht="18.75" x14ac:dyDescent="0.3">
      <c r="E928" s="55"/>
    </row>
    <row r="929" spans="5:5" ht="18.75" x14ac:dyDescent="0.3">
      <c r="E929" s="55"/>
    </row>
    <row r="930" spans="5:5" ht="18.75" x14ac:dyDescent="0.3">
      <c r="E930" s="55"/>
    </row>
    <row r="931" spans="5:5" ht="18.75" x14ac:dyDescent="0.3">
      <c r="E931" s="55"/>
    </row>
    <row r="932" spans="5:5" ht="18.75" x14ac:dyDescent="0.3">
      <c r="E932" s="55"/>
    </row>
    <row r="933" spans="5:5" ht="18.75" x14ac:dyDescent="0.3">
      <c r="E933" s="55"/>
    </row>
    <row r="934" spans="5:5" ht="18.75" x14ac:dyDescent="0.3">
      <c r="E934" s="55"/>
    </row>
    <row r="935" spans="5:5" ht="18.75" x14ac:dyDescent="0.3">
      <c r="E935" s="55"/>
    </row>
    <row r="936" spans="5:5" ht="18.75" x14ac:dyDescent="0.3">
      <c r="E936" s="55"/>
    </row>
    <row r="937" spans="5:5" ht="18.75" x14ac:dyDescent="0.3">
      <c r="E937" s="55"/>
    </row>
    <row r="938" spans="5:5" ht="18.75" x14ac:dyDescent="0.3">
      <c r="E938" s="55"/>
    </row>
    <row r="939" spans="5:5" ht="18.75" x14ac:dyDescent="0.3">
      <c r="E939" s="55"/>
    </row>
    <row r="940" spans="5:5" ht="18.75" x14ac:dyDescent="0.3">
      <c r="E940" s="55"/>
    </row>
    <row r="941" spans="5:5" ht="18.75" x14ac:dyDescent="0.3">
      <c r="E941" s="55"/>
    </row>
    <row r="942" spans="5:5" ht="18.75" x14ac:dyDescent="0.3">
      <c r="E942" s="55"/>
    </row>
    <row r="943" spans="5:5" ht="18.75" x14ac:dyDescent="0.3">
      <c r="E943" s="55"/>
    </row>
    <row r="944" spans="5:5" ht="18.75" x14ac:dyDescent="0.3">
      <c r="E944" s="55"/>
    </row>
    <row r="945" spans="5:5" ht="18.75" x14ac:dyDescent="0.3">
      <c r="E945" s="55"/>
    </row>
    <row r="946" spans="5:5" ht="18.75" x14ac:dyDescent="0.3">
      <c r="E946" s="55"/>
    </row>
    <row r="947" spans="5:5" ht="18.75" x14ac:dyDescent="0.3">
      <c r="E947" s="55"/>
    </row>
    <row r="948" spans="5:5" ht="18.75" x14ac:dyDescent="0.3">
      <c r="E948" s="55"/>
    </row>
    <row r="949" spans="5:5" ht="18.75" x14ac:dyDescent="0.3">
      <c r="E949" s="55"/>
    </row>
    <row r="950" spans="5:5" ht="18.75" x14ac:dyDescent="0.3">
      <c r="E950" s="55"/>
    </row>
    <row r="951" spans="5:5" ht="18.75" x14ac:dyDescent="0.3">
      <c r="E951" s="55"/>
    </row>
    <row r="952" spans="5:5" ht="18.75" x14ac:dyDescent="0.3">
      <c r="E952" s="55"/>
    </row>
    <row r="953" spans="5:5" ht="18.75" x14ac:dyDescent="0.3">
      <c r="E953" s="55"/>
    </row>
    <row r="954" spans="5:5" ht="18.75" x14ac:dyDescent="0.3">
      <c r="E954" s="55"/>
    </row>
    <row r="955" spans="5:5" ht="18.75" x14ac:dyDescent="0.3">
      <c r="E955" s="55"/>
    </row>
    <row r="956" spans="5:5" ht="18.75" x14ac:dyDescent="0.3">
      <c r="E956" s="55"/>
    </row>
    <row r="957" spans="5:5" ht="18.75" x14ac:dyDescent="0.3">
      <c r="E957" s="55"/>
    </row>
    <row r="958" spans="5:5" ht="18.75" x14ac:dyDescent="0.3">
      <c r="E958" s="55"/>
    </row>
    <row r="959" spans="5:5" ht="18.75" x14ac:dyDescent="0.3">
      <c r="E959" s="55"/>
    </row>
    <row r="960" spans="5:5" ht="18.75" x14ac:dyDescent="0.3">
      <c r="E960" s="55"/>
    </row>
    <row r="961" spans="5:5" ht="18.75" x14ac:dyDescent="0.3">
      <c r="E961" s="55"/>
    </row>
    <row r="962" spans="5:5" ht="18.75" x14ac:dyDescent="0.3">
      <c r="E962" s="55"/>
    </row>
    <row r="963" spans="5:5" ht="18.75" x14ac:dyDescent="0.3">
      <c r="E963" s="55"/>
    </row>
    <row r="964" spans="5:5" ht="18.75" x14ac:dyDescent="0.3">
      <c r="E964" s="55"/>
    </row>
    <row r="965" spans="5:5" ht="18.75" x14ac:dyDescent="0.3">
      <c r="E965" s="55"/>
    </row>
    <row r="966" spans="5:5" ht="18.75" x14ac:dyDescent="0.3">
      <c r="E966" s="55"/>
    </row>
    <row r="967" spans="5:5" ht="18.75" x14ac:dyDescent="0.3">
      <c r="E967" s="55"/>
    </row>
    <row r="968" spans="5:5" ht="18.75" x14ac:dyDescent="0.3">
      <c r="E968" s="55"/>
    </row>
    <row r="969" spans="5:5" ht="18.75" x14ac:dyDescent="0.3">
      <c r="E969" s="55"/>
    </row>
    <row r="970" spans="5:5" ht="18.75" x14ac:dyDescent="0.3">
      <c r="E970" s="55"/>
    </row>
    <row r="971" spans="5:5" ht="18.75" x14ac:dyDescent="0.3">
      <c r="E971" s="55"/>
    </row>
    <row r="972" spans="5:5" ht="18.75" x14ac:dyDescent="0.3">
      <c r="E972" s="55"/>
    </row>
    <row r="973" spans="5:5" ht="18.75" x14ac:dyDescent="0.3">
      <c r="E973" s="55"/>
    </row>
    <row r="974" spans="5:5" ht="18.75" x14ac:dyDescent="0.3">
      <c r="E974" s="55"/>
    </row>
    <row r="975" spans="5:5" ht="18.75" x14ac:dyDescent="0.3">
      <c r="E975" s="55"/>
    </row>
    <row r="976" spans="5:5" ht="18.75" x14ac:dyDescent="0.3">
      <c r="E976" s="55"/>
    </row>
    <row r="977" spans="5:5" ht="18.75" x14ac:dyDescent="0.3">
      <c r="E977" s="55"/>
    </row>
    <row r="978" spans="5:5" ht="18.75" x14ac:dyDescent="0.3">
      <c r="E978" s="55"/>
    </row>
    <row r="979" spans="5:5" ht="18.75" x14ac:dyDescent="0.3">
      <c r="E979" s="55"/>
    </row>
    <row r="980" spans="5:5" ht="18.75" x14ac:dyDescent="0.3">
      <c r="E980" s="55"/>
    </row>
    <row r="981" spans="5:5" ht="18.75" x14ac:dyDescent="0.3">
      <c r="E981" s="55"/>
    </row>
    <row r="982" spans="5:5" ht="18.75" x14ac:dyDescent="0.3">
      <c r="E982" s="55"/>
    </row>
    <row r="983" spans="5:5" ht="18.75" x14ac:dyDescent="0.3">
      <c r="E983" s="55"/>
    </row>
    <row r="984" spans="5:5" ht="18.75" x14ac:dyDescent="0.3">
      <c r="E984" s="55"/>
    </row>
    <row r="985" spans="5:5" ht="18.75" x14ac:dyDescent="0.3">
      <c r="E985" s="55"/>
    </row>
    <row r="986" spans="5:5" ht="18.75" x14ac:dyDescent="0.3">
      <c r="E986" s="55"/>
    </row>
    <row r="987" spans="5:5" ht="18.75" x14ac:dyDescent="0.3">
      <c r="E987" s="55"/>
    </row>
    <row r="988" spans="5:5" ht="18.75" x14ac:dyDescent="0.3">
      <c r="E988" s="55"/>
    </row>
    <row r="989" spans="5:5" ht="18.75" x14ac:dyDescent="0.3">
      <c r="E989" s="55"/>
    </row>
    <row r="990" spans="5:5" ht="18.75" x14ac:dyDescent="0.3">
      <c r="E990" s="55"/>
    </row>
    <row r="991" spans="5:5" ht="18.75" x14ac:dyDescent="0.3">
      <c r="E991" s="55"/>
    </row>
    <row r="992" spans="5:5" ht="18.75" x14ac:dyDescent="0.3">
      <c r="E992" s="55"/>
    </row>
    <row r="993" spans="5:5" ht="18.75" x14ac:dyDescent="0.3">
      <c r="E993" s="55"/>
    </row>
    <row r="994" spans="5:5" ht="18.75" x14ac:dyDescent="0.3">
      <c r="E994" s="55"/>
    </row>
    <row r="995" spans="5:5" ht="18.75" x14ac:dyDescent="0.3">
      <c r="E995" s="55"/>
    </row>
    <row r="996" spans="5:5" ht="18.75" x14ac:dyDescent="0.3">
      <c r="E996" s="55"/>
    </row>
    <row r="997" spans="5:5" ht="18.75" x14ac:dyDescent="0.3">
      <c r="E997" s="55"/>
    </row>
    <row r="998" spans="5:5" ht="18.75" x14ac:dyDescent="0.3">
      <c r="E998" s="55"/>
    </row>
    <row r="999" spans="5:5" ht="18.75" x14ac:dyDescent="0.3">
      <c r="E999" s="55"/>
    </row>
    <row r="1000" spans="5:5" ht="18.75" x14ac:dyDescent="0.3">
      <c r="E1000" s="55"/>
    </row>
    <row r="1001" spans="5:5" ht="18.75" x14ac:dyDescent="0.3">
      <c r="E1001" s="55"/>
    </row>
    <row r="1002" spans="5:5" ht="18.75" x14ac:dyDescent="0.3">
      <c r="E1002" s="55"/>
    </row>
    <row r="1003" spans="5:5" ht="18.75" x14ac:dyDescent="0.3">
      <c r="E1003" s="55"/>
    </row>
    <row r="1004" spans="5:5" ht="18.75" x14ac:dyDescent="0.3">
      <c r="E1004" s="55"/>
    </row>
    <row r="1005" spans="5:5" ht="18.75" x14ac:dyDescent="0.3">
      <c r="E1005" s="55"/>
    </row>
    <row r="1006" spans="5:5" ht="18.75" x14ac:dyDescent="0.3">
      <c r="E1006" s="55"/>
    </row>
    <row r="1007" spans="5:5" ht="18.75" x14ac:dyDescent="0.3">
      <c r="E1007" s="55"/>
    </row>
    <row r="1008" spans="5:5" ht="18.75" x14ac:dyDescent="0.3">
      <c r="E1008" s="55"/>
    </row>
    <row r="1009" spans="5:5" ht="18.75" x14ac:dyDescent="0.3">
      <c r="E1009" s="55"/>
    </row>
    <row r="1010" spans="5:5" ht="18.75" x14ac:dyDescent="0.3">
      <c r="E1010" s="55"/>
    </row>
    <row r="1011" spans="5:5" ht="18.75" x14ac:dyDescent="0.3">
      <c r="E1011" s="55"/>
    </row>
    <row r="1012" spans="5:5" ht="18.75" x14ac:dyDescent="0.3">
      <c r="E1012" s="55"/>
    </row>
    <row r="1013" spans="5:5" ht="18.75" x14ac:dyDescent="0.3">
      <c r="E1013" s="55"/>
    </row>
    <row r="1014" spans="5:5" ht="18.75" x14ac:dyDescent="0.3">
      <c r="E1014" s="55"/>
    </row>
    <row r="1015" spans="5:5" ht="18.75" x14ac:dyDescent="0.3">
      <c r="E1015" s="55"/>
    </row>
    <row r="1016" spans="5:5" ht="18.75" x14ac:dyDescent="0.3">
      <c r="E1016" s="55"/>
    </row>
    <row r="1017" spans="5:5" ht="18.75" x14ac:dyDescent="0.3">
      <c r="E1017" s="55"/>
    </row>
    <row r="1018" spans="5:5" ht="18.75" x14ac:dyDescent="0.3">
      <c r="E1018" s="55"/>
    </row>
    <row r="1019" spans="5:5" ht="18.75" x14ac:dyDescent="0.3">
      <c r="E1019" s="55"/>
    </row>
    <row r="1020" spans="5:5" ht="18.75" x14ac:dyDescent="0.3">
      <c r="E1020" s="55"/>
    </row>
    <row r="1021" spans="5:5" ht="18.75" x14ac:dyDescent="0.3">
      <c r="E1021" s="55"/>
    </row>
    <row r="1022" spans="5:5" ht="18.75" x14ac:dyDescent="0.3">
      <c r="E1022" s="55"/>
    </row>
    <row r="1023" spans="5:5" ht="18.75" x14ac:dyDescent="0.3">
      <c r="E1023" s="55"/>
    </row>
    <row r="1024" spans="5:5" ht="18.75" x14ac:dyDescent="0.3">
      <c r="E1024" s="55"/>
    </row>
    <row r="1025" spans="5:5" ht="18.75" x14ac:dyDescent="0.3">
      <c r="E1025" s="55"/>
    </row>
    <row r="1026" spans="5:5" ht="18.75" x14ac:dyDescent="0.3">
      <c r="E1026" s="55"/>
    </row>
    <row r="1027" spans="5:5" ht="18.75" x14ac:dyDescent="0.3">
      <c r="E1027" s="55"/>
    </row>
    <row r="1028" spans="5:5" ht="18.75" x14ac:dyDescent="0.3">
      <c r="E1028" s="55"/>
    </row>
    <row r="1029" spans="5:5" ht="18.75" x14ac:dyDescent="0.3">
      <c r="E1029" s="55"/>
    </row>
    <row r="1030" spans="5:5" ht="18.75" x14ac:dyDescent="0.3">
      <c r="E1030" s="55"/>
    </row>
    <row r="1031" spans="5:5" ht="18.75" x14ac:dyDescent="0.3">
      <c r="E1031" s="55"/>
    </row>
    <row r="1032" spans="5:5" ht="18.75" x14ac:dyDescent="0.3">
      <c r="E1032" s="55"/>
    </row>
    <row r="1033" spans="5:5" ht="18.75" x14ac:dyDescent="0.3">
      <c r="E1033" s="55"/>
    </row>
    <row r="1034" spans="5:5" ht="18.75" x14ac:dyDescent="0.3">
      <c r="E1034" s="55"/>
    </row>
    <row r="1035" spans="5:5" ht="18.75" x14ac:dyDescent="0.3">
      <c r="E1035" s="55"/>
    </row>
    <row r="1036" spans="5:5" ht="18.75" x14ac:dyDescent="0.3">
      <c r="E1036" s="55"/>
    </row>
    <row r="1037" spans="5:5" ht="18.75" x14ac:dyDescent="0.3">
      <c r="E1037" s="55"/>
    </row>
    <row r="1038" spans="5:5" ht="18.75" x14ac:dyDescent="0.3">
      <c r="E1038" s="55"/>
    </row>
    <row r="1039" spans="5:5" ht="18.75" x14ac:dyDescent="0.3">
      <c r="E1039" s="55"/>
    </row>
    <row r="1040" spans="5:5" ht="18.75" x14ac:dyDescent="0.3">
      <c r="E1040" s="55"/>
    </row>
    <row r="1041" spans="5:5" ht="18.75" x14ac:dyDescent="0.3">
      <c r="E1041" s="55"/>
    </row>
    <row r="1042" spans="5:5" ht="18.75" x14ac:dyDescent="0.3">
      <c r="E1042" s="55"/>
    </row>
    <row r="1043" spans="5:5" ht="18.75" x14ac:dyDescent="0.3">
      <c r="E1043" s="55"/>
    </row>
    <row r="1044" spans="5:5" ht="18.75" x14ac:dyDescent="0.3">
      <c r="E1044" s="55"/>
    </row>
    <row r="1045" spans="5:5" ht="18.75" x14ac:dyDescent="0.3">
      <c r="E1045" s="55"/>
    </row>
    <row r="1046" spans="5:5" ht="18.75" x14ac:dyDescent="0.3">
      <c r="E1046" s="55"/>
    </row>
    <row r="1047" spans="5:5" ht="18.75" x14ac:dyDescent="0.3">
      <c r="E1047" s="55"/>
    </row>
    <row r="1048" spans="5:5" ht="18.75" x14ac:dyDescent="0.3">
      <c r="E1048" s="55"/>
    </row>
    <row r="1049" spans="5:5" ht="18.75" x14ac:dyDescent="0.3">
      <c r="E1049" s="55"/>
    </row>
    <row r="1050" spans="5:5" ht="18.75" x14ac:dyDescent="0.3">
      <c r="E1050" s="55"/>
    </row>
    <row r="1051" spans="5:5" ht="18.75" x14ac:dyDescent="0.3">
      <c r="E1051" s="55"/>
    </row>
    <row r="1052" spans="5:5" ht="18.75" x14ac:dyDescent="0.3">
      <c r="E1052" s="55"/>
    </row>
    <row r="1053" spans="5:5" ht="18.75" x14ac:dyDescent="0.3">
      <c r="E1053" s="55"/>
    </row>
    <row r="1054" spans="5:5" ht="18.75" x14ac:dyDescent="0.3">
      <c r="E1054" s="55"/>
    </row>
    <row r="1055" spans="5:5" ht="18.75" x14ac:dyDescent="0.3">
      <c r="E1055" s="55"/>
    </row>
    <row r="1056" spans="5:5" ht="18.75" x14ac:dyDescent="0.3">
      <c r="E1056" s="55"/>
    </row>
    <row r="1057" spans="5:5" ht="18.75" x14ac:dyDescent="0.3">
      <c r="E1057" s="55"/>
    </row>
    <row r="1058" spans="5:5" ht="18.75" x14ac:dyDescent="0.3">
      <c r="E1058" s="55"/>
    </row>
    <row r="1059" spans="5:5" ht="18.75" x14ac:dyDescent="0.3">
      <c r="E1059" s="55"/>
    </row>
    <row r="1060" spans="5:5" ht="18.75" x14ac:dyDescent="0.3">
      <c r="E1060" s="55"/>
    </row>
    <row r="1061" spans="5:5" ht="18.75" x14ac:dyDescent="0.3">
      <c r="E1061" s="55"/>
    </row>
    <row r="1062" spans="5:5" ht="18.75" x14ac:dyDescent="0.3">
      <c r="E1062" s="55"/>
    </row>
    <row r="1063" spans="5:5" ht="18.75" x14ac:dyDescent="0.3">
      <c r="E1063" s="55"/>
    </row>
    <row r="1064" spans="5:5" ht="18.75" x14ac:dyDescent="0.3">
      <c r="E1064" s="55"/>
    </row>
    <row r="1065" spans="5:5" ht="18.75" x14ac:dyDescent="0.3">
      <c r="E1065" s="55"/>
    </row>
    <row r="1066" spans="5:5" ht="18.75" x14ac:dyDescent="0.3">
      <c r="E1066" s="55"/>
    </row>
    <row r="1067" spans="5:5" ht="18.75" x14ac:dyDescent="0.3">
      <c r="E1067" s="55"/>
    </row>
    <row r="1068" spans="5:5" ht="18.75" x14ac:dyDescent="0.3">
      <c r="E1068" s="55"/>
    </row>
    <row r="1069" spans="5:5" ht="18.75" x14ac:dyDescent="0.3">
      <c r="E1069" s="55"/>
    </row>
    <row r="1070" spans="5:5" ht="18.75" x14ac:dyDescent="0.3">
      <c r="E1070" s="55"/>
    </row>
    <row r="1071" spans="5:5" ht="18.75" x14ac:dyDescent="0.3">
      <c r="E1071" s="55"/>
    </row>
    <row r="1072" spans="5:5" ht="18.75" x14ac:dyDescent="0.3">
      <c r="E1072" s="55"/>
    </row>
    <row r="1073" spans="5:5" ht="18.75" x14ac:dyDescent="0.3">
      <c r="E1073" s="55"/>
    </row>
    <row r="1074" spans="5:5" ht="18.75" x14ac:dyDescent="0.3">
      <c r="E1074" s="55"/>
    </row>
    <row r="1075" spans="5:5" ht="18.75" x14ac:dyDescent="0.3">
      <c r="E1075" s="55"/>
    </row>
    <row r="1076" spans="5:5" ht="18.75" x14ac:dyDescent="0.3">
      <c r="E1076" s="55"/>
    </row>
    <row r="1077" spans="5:5" ht="18.75" x14ac:dyDescent="0.3">
      <c r="E1077" s="55"/>
    </row>
    <row r="1078" spans="5:5" ht="18.75" x14ac:dyDescent="0.3">
      <c r="E1078" s="55"/>
    </row>
    <row r="1079" spans="5:5" ht="18.75" x14ac:dyDescent="0.3">
      <c r="E1079" s="55"/>
    </row>
    <row r="1080" spans="5:5" ht="18.75" x14ac:dyDescent="0.3">
      <c r="E1080" s="55"/>
    </row>
    <row r="1081" spans="5:5" ht="18.75" x14ac:dyDescent="0.3">
      <c r="E1081" s="55"/>
    </row>
    <row r="1082" spans="5:5" ht="18.75" x14ac:dyDescent="0.3">
      <c r="E1082" s="55"/>
    </row>
    <row r="1083" spans="5:5" ht="18.75" x14ac:dyDescent="0.3">
      <c r="E1083" s="55"/>
    </row>
    <row r="1084" spans="5:5" ht="18.75" x14ac:dyDescent="0.3">
      <c r="E1084" s="55"/>
    </row>
    <row r="1085" spans="5:5" ht="18.75" x14ac:dyDescent="0.3">
      <c r="E1085" s="55"/>
    </row>
    <row r="1086" spans="5:5" ht="18.75" x14ac:dyDescent="0.3">
      <c r="E1086" s="55"/>
    </row>
    <row r="1087" spans="5:5" ht="18.75" x14ac:dyDescent="0.3">
      <c r="E1087" s="55"/>
    </row>
    <row r="1088" spans="5:5" ht="18.75" x14ac:dyDescent="0.3">
      <c r="E1088" s="55"/>
    </row>
    <row r="1089" spans="5:5" ht="18.75" x14ac:dyDescent="0.3">
      <c r="E1089" s="55"/>
    </row>
    <row r="1090" spans="5:5" ht="18.75" x14ac:dyDescent="0.3">
      <c r="E1090" s="55"/>
    </row>
    <row r="1091" spans="5:5" ht="18.75" x14ac:dyDescent="0.3">
      <c r="E1091" s="55"/>
    </row>
    <row r="1092" spans="5:5" ht="18.75" x14ac:dyDescent="0.3">
      <c r="E1092" s="55"/>
    </row>
    <row r="1093" spans="5:5" ht="18.75" x14ac:dyDescent="0.3">
      <c r="E1093" s="55"/>
    </row>
    <row r="1094" spans="5:5" ht="18.75" x14ac:dyDescent="0.3">
      <c r="E1094" s="55"/>
    </row>
    <row r="1095" spans="5:5" ht="18.75" x14ac:dyDescent="0.3">
      <c r="E1095" s="55"/>
    </row>
    <row r="1096" spans="5:5" ht="18.75" x14ac:dyDescent="0.3">
      <c r="E1096" s="55"/>
    </row>
    <row r="1097" spans="5:5" ht="18.75" x14ac:dyDescent="0.3">
      <c r="E1097" s="55"/>
    </row>
    <row r="1098" spans="5:5" ht="18.75" x14ac:dyDescent="0.3">
      <c r="E1098" s="55"/>
    </row>
    <row r="1099" spans="5:5" ht="18.75" x14ac:dyDescent="0.3">
      <c r="E1099" s="55"/>
    </row>
    <row r="1100" spans="5:5" ht="18.75" x14ac:dyDescent="0.3">
      <c r="E1100" s="55"/>
    </row>
    <row r="1101" spans="5:5" ht="18.75" x14ac:dyDescent="0.3">
      <c r="E1101" s="55"/>
    </row>
    <row r="1102" spans="5:5" ht="18.75" x14ac:dyDescent="0.3">
      <c r="E1102" s="55"/>
    </row>
    <row r="1103" spans="5:5" ht="18.75" x14ac:dyDescent="0.3">
      <c r="E1103" s="55"/>
    </row>
    <row r="1104" spans="5:5" ht="18.75" x14ac:dyDescent="0.3">
      <c r="E1104" s="55"/>
    </row>
    <row r="1105" spans="5:5" ht="18.75" x14ac:dyDescent="0.3">
      <c r="E1105" s="55"/>
    </row>
    <row r="1106" spans="5:5" ht="18.75" x14ac:dyDescent="0.3">
      <c r="E1106" s="55"/>
    </row>
    <row r="1107" spans="5:5" ht="18.75" x14ac:dyDescent="0.3">
      <c r="E1107" s="55"/>
    </row>
    <row r="1108" spans="5:5" ht="18.75" x14ac:dyDescent="0.3">
      <c r="E1108" s="55"/>
    </row>
    <row r="1109" spans="5:5" ht="18.75" x14ac:dyDescent="0.3">
      <c r="E1109" s="55"/>
    </row>
    <row r="1110" spans="5:5" ht="18.75" x14ac:dyDescent="0.3">
      <c r="E1110" s="55"/>
    </row>
    <row r="1111" spans="5:5" ht="18.75" x14ac:dyDescent="0.3">
      <c r="E1111" s="55"/>
    </row>
    <row r="1112" spans="5:5" ht="18.75" x14ac:dyDescent="0.3">
      <c r="E1112" s="55"/>
    </row>
    <row r="1113" spans="5:5" ht="18.75" x14ac:dyDescent="0.3">
      <c r="E1113" s="55"/>
    </row>
    <row r="1114" spans="5:5" ht="18.75" x14ac:dyDescent="0.3">
      <c r="E1114" s="55"/>
    </row>
    <row r="1115" spans="5:5" ht="18.75" x14ac:dyDescent="0.3">
      <c r="E1115" s="55"/>
    </row>
    <row r="1116" spans="5:5" ht="18.75" x14ac:dyDescent="0.3">
      <c r="E1116" s="55"/>
    </row>
    <row r="1117" spans="5:5" ht="18.75" x14ac:dyDescent="0.3">
      <c r="E1117" s="55"/>
    </row>
    <row r="1118" spans="5:5" ht="18.75" x14ac:dyDescent="0.3">
      <c r="E1118" s="55"/>
    </row>
    <row r="1119" spans="5:5" ht="18.75" x14ac:dyDescent="0.3">
      <c r="E1119" s="55"/>
    </row>
    <row r="1120" spans="5:5" ht="18.75" x14ac:dyDescent="0.3">
      <c r="E1120" s="55"/>
    </row>
    <row r="1121" spans="5:5" ht="18.75" x14ac:dyDescent="0.3">
      <c r="E1121" s="55"/>
    </row>
    <row r="1122" spans="5:5" ht="18.75" x14ac:dyDescent="0.3">
      <c r="E1122" s="55"/>
    </row>
    <row r="1123" spans="5:5" ht="18.75" x14ac:dyDescent="0.3">
      <c r="E1123" s="55"/>
    </row>
    <row r="1124" spans="5:5" ht="18.75" x14ac:dyDescent="0.3">
      <c r="E1124" s="55"/>
    </row>
    <row r="1125" spans="5:5" ht="18.75" x14ac:dyDescent="0.3">
      <c r="E1125" s="55"/>
    </row>
    <row r="1126" spans="5:5" ht="18.75" x14ac:dyDescent="0.3">
      <c r="E1126" s="55"/>
    </row>
    <row r="1127" spans="5:5" ht="18.75" x14ac:dyDescent="0.3">
      <c r="E1127" s="55"/>
    </row>
    <row r="1128" spans="5:5" ht="18.75" x14ac:dyDescent="0.3">
      <c r="E1128" s="55"/>
    </row>
    <row r="1129" spans="5:5" ht="18.75" x14ac:dyDescent="0.3">
      <c r="E1129" s="55"/>
    </row>
    <row r="1130" spans="5:5" ht="18.75" x14ac:dyDescent="0.3">
      <c r="E1130" s="55"/>
    </row>
    <row r="1131" spans="5:5" ht="18.75" x14ac:dyDescent="0.3">
      <c r="E1131" s="55"/>
    </row>
    <row r="1132" spans="5:5" ht="18.75" x14ac:dyDescent="0.3">
      <c r="E1132" s="55"/>
    </row>
    <row r="1133" spans="5:5" ht="18.75" x14ac:dyDescent="0.3">
      <c r="E1133" s="55"/>
    </row>
    <row r="1134" spans="5:5" ht="18.75" x14ac:dyDescent="0.3">
      <c r="E1134" s="55"/>
    </row>
    <row r="1135" spans="5:5" ht="18.75" x14ac:dyDescent="0.3">
      <c r="E1135" s="55"/>
    </row>
    <row r="1136" spans="5:5" ht="18.75" x14ac:dyDescent="0.3">
      <c r="E1136" s="55"/>
    </row>
    <row r="1137" spans="5:5" ht="18.75" x14ac:dyDescent="0.3">
      <c r="E1137" s="55"/>
    </row>
    <row r="1138" spans="5:5" ht="18.75" x14ac:dyDescent="0.3">
      <c r="E1138" s="55"/>
    </row>
    <row r="1139" spans="5:5" ht="18.75" x14ac:dyDescent="0.3">
      <c r="E1139" s="55"/>
    </row>
    <row r="1140" spans="5:5" ht="18.75" x14ac:dyDescent="0.3">
      <c r="E1140" s="55"/>
    </row>
    <row r="1141" spans="5:5" ht="18.75" x14ac:dyDescent="0.3">
      <c r="E1141" s="55"/>
    </row>
    <row r="1142" spans="5:5" ht="18.75" x14ac:dyDescent="0.3">
      <c r="E1142" s="55"/>
    </row>
    <row r="1143" spans="5:5" ht="18.75" x14ac:dyDescent="0.3">
      <c r="E1143" s="55"/>
    </row>
    <row r="1144" spans="5:5" ht="18.75" x14ac:dyDescent="0.3">
      <c r="E1144" s="55"/>
    </row>
    <row r="1145" spans="5:5" ht="18.75" x14ac:dyDescent="0.3">
      <c r="E1145" s="55"/>
    </row>
    <row r="1146" spans="5:5" ht="18.75" x14ac:dyDescent="0.3">
      <c r="E1146" s="55"/>
    </row>
    <row r="1147" spans="5:5" ht="18.75" x14ac:dyDescent="0.3">
      <c r="E1147" s="55"/>
    </row>
    <row r="1148" spans="5:5" ht="18.75" x14ac:dyDescent="0.3">
      <c r="E1148" s="55"/>
    </row>
    <row r="1149" spans="5:5" ht="18.75" x14ac:dyDescent="0.3">
      <c r="E1149" s="55"/>
    </row>
    <row r="1150" spans="5:5" ht="18.75" x14ac:dyDescent="0.3">
      <c r="E1150" s="55"/>
    </row>
    <row r="1151" spans="5:5" ht="18.75" x14ac:dyDescent="0.3">
      <c r="E1151" s="55"/>
    </row>
    <row r="1152" spans="5:5" ht="18.75" x14ac:dyDescent="0.3">
      <c r="E1152" s="55"/>
    </row>
    <row r="1153" spans="5:5" ht="18.75" x14ac:dyDescent="0.3">
      <c r="E1153" s="55"/>
    </row>
    <row r="1154" spans="5:5" ht="18.75" x14ac:dyDescent="0.3">
      <c r="E1154" s="55"/>
    </row>
    <row r="1155" spans="5:5" ht="18.75" x14ac:dyDescent="0.3">
      <c r="E1155" s="55"/>
    </row>
    <row r="1156" spans="5:5" ht="18.75" x14ac:dyDescent="0.3">
      <c r="E1156" s="55"/>
    </row>
    <row r="1157" spans="5:5" ht="18.75" x14ac:dyDescent="0.3">
      <c r="E1157" s="55"/>
    </row>
    <row r="1158" spans="5:5" ht="18.75" x14ac:dyDescent="0.3">
      <c r="E1158" s="55"/>
    </row>
    <row r="1159" spans="5:5" ht="18.75" x14ac:dyDescent="0.3">
      <c r="E1159" s="55"/>
    </row>
    <row r="1160" spans="5:5" ht="18.75" x14ac:dyDescent="0.3">
      <c r="E1160" s="55"/>
    </row>
    <row r="1161" spans="5:5" ht="18.75" x14ac:dyDescent="0.3">
      <c r="E1161" s="55"/>
    </row>
    <row r="1162" spans="5:5" ht="18.75" x14ac:dyDescent="0.3">
      <c r="E1162" s="55"/>
    </row>
    <row r="1163" spans="5:5" ht="18.75" x14ac:dyDescent="0.3">
      <c r="E1163" s="55"/>
    </row>
    <row r="1164" spans="5:5" ht="18.75" x14ac:dyDescent="0.3">
      <c r="E1164" s="55"/>
    </row>
    <row r="1165" spans="5:5" ht="18.75" x14ac:dyDescent="0.3">
      <c r="E1165" s="55"/>
    </row>
    <row r="1166" spans="5:5" ht="18.75" x14ac:dyDescent="0.3">
      <c r="E1166" s="55"/>
    </row>
    <row r="1167" spans="5:5" ht="18.75" x14ac:dyDescent="0.3">
      <c r="E1167" s="55"/>
    </row>
    <row r="1168" spans="5:5" ht="18.75" x14ac:dyDescent="0.3">
      <c r="E1168" s="55"/>
    </row>
    <row r="1169" spans="5:5" ht="18.75" x14ac:dyDescent="0.3">
      <c r="E1169" s="55"/>
    </row>
    <row r="1170" spans="5:5" ht="18.75" x14ac:dyDescent="0.3">
      <c r="E1170" s="55"/>
    </row>
    <row r="1171" spans="5:5" ht="18.75" x14ac:dyDescent="0.3">
      <c r="E1171" s="55"/>
    </row>
    <row r="1172" spans="5:5" ht="18.75" x14ac:dyDescent="0.3">
      <c r="E1172" s="55"/>
    </row>
    <row r="1173" spans="5:5" ht="18.75" x14ac:dyDescent="0.3">
      <c r="E1173" s="55"/>
    </row>
    <row r="1174" spans="5:5" ht="18.75" x14ac:dyDescent="0.3">
      <c r="E1174" s="55"/>
    </row>
    <row r="1175" spans="5:5" ht="18.75" x14ac:dyDescent="0.3">
      <c r="E1175" s="55"/>
    </row>
    <row r="1176" spans="5:5" ht="18.75" x14ac:dyDescent="0.3">
      <c r="E1176" s="55"/>
    </row>
    <row r="1177" spans="5:5" ht="18.75" x14ac:dyDescent="0.3">
      <c r="E1177" s="55"/>
    </row>
    <row r="1178" spans="5:5" ht="18.75" x14ac:dyDescent="0.3">
      <c r="E1178" s="55"/>
    </row>
    <row r="1179" spans="5:5" ht="18.75" x14ac:dyDescent="0.3">
      <c r="E1179" s="55"/>
    </row>
    <row r="1180" spans="5:5" ht="18.75" x14ac:dyDescent="0.3">
      <c r="E1180" s="55"/>
    </row>
    <row r="1181" spans="5:5" ht="18.75" x14ac:dyDescent="0.3">
      <c r="E1181" s="55"/>
    </row>
    <row r="1182" spans="5:5" ht="18.75" x14ac:dyDescent="0.3">
      <c r="E1182" s="55"/>
    </row>
    <row r="1183" spans="5:5" ht="18.75" x14ac:dyDescent="0.3">
      <c r="E1183" s="55"/>
    </row>
    <row r="1184" spans="5:5" ht="18.75" x14ac:dyDescent="0.3">
      <c r="E1184" s="55"/>
    </row>
    <row r="1185" spans="5:5" ht="18.75" x14ac:dyDescent="0.3">
      <c r="E1185" s="55"/>
    </row>
    <row r="1186" spans="5:5" ht="18.75" x14ac:dyDescent="0.3">
      <c r="E1186" s="55"/>
    </row>
    <row r="1187" spans="5:5" ht="18.75" x14ac:dyDescent="0.3">
      <c r="E1187" s="55"/>
    </row>
    <row r="1188" spans="5:5" ht="18.75" x14ac:dyDescent="0.3">
      <c r="E1188" s="55"/>
    </row>
    <row r="1189" spans="5:5" ht="18.75" x14ac:dyDescent="0.3">
      <c r="E1189" s="55"/>
    </row>
    <row r="1190" spans="5:5" ht="18.75" x14ac:dyDescent="0.3">
      <c r="E1190" s="55"/>
    </row>
    <row r="1191" spans="5:5" ht="18.75" x14ac:dyDescent="0.3">
      <c r="E1191" s="55"/>
    </row>
    <row r="1192" spans="5:5" ht="18.75" x14ac:dyDescent="0.3">
      <c r="E1192" s="55"/>
    </row>
    <row r="1193" spans="5:5" ht="18.75" x14ac:dyDescent="0.3">
      <c r="E1193" s="55"/>
    </row>
    <row r="1194" spans="5:5" ht="18.75" x14ac:dyDescent="0.3">
      <c r="E1194" s="55"/>
    </row>
    <row r="1195" spans="5:5" ht="18.75" x14ac:dyDescent="0.3">
      <c r="E1195" s="55"/>
    </row>
    <row r="1196" spans="5:5" ht="18.75" x14ac:dyDescent="0.3">
      <c r="E1196" s="55"/>
    </row>
    <row r="1197" spans="5:5" ht="18.75" x14ac:dyDescent="0.3">
      <c r="E1197" s="55"/>
    </row>
    <row r="1198" spans="5:5" ht="18.75" x14ac:dyDescent="0.3">
      <c r="E1198" s="55"/>
    </row>
    <row r="1199" spans="5:5" ht="18.75" x14ac:dyDescent="0.3">
      <c r="E1199" s="55"/>
    </row>
    <row r="1200" spans="5:5" ht="18.75" x14ac:dyDescent="0.3">
      <c r="E1200" s="55"/>
    </row>
    <row r="1201" spans="5:5" ht="18.75" x14ac:dyDescent="0.3">
      <c r="E1201" s="55"/>
    </row>
    <row r="1202" spans="5:5" ht="18.75" x14ac:dyDescent="0.3">
      <c r="E1202" s="55"/>
    </row>
    <row r="1203" spans="5:5" ht="18.75" x14ac:dyDescent="0.3">
      <c r="E1203" s="55"/>
    </row>
    <row r="1204" spans="5:5" ht="18.75" x14ac:dyDescent="0.3">
      <c r="E1204" s="55"/>
    </row>
    <row r="1205" spans="5:5" ht="18.75" x14ac:dyDescent="0.3">
      <c r="E1205" s="55"/>
    </row>
    <row r="1206" spans="5:5" ht="18.75" x14ac:dyDescent="0.3">
      <c r="E1206" s="55"/>
    </row>
    <row r="1207" spans="5:5" ht="18.75" x14ac:dyDescent="0.3">
      <c r="E1207" s="55"/>
    </row>
    <row r="1208" spans="5:5" ht="18.75" x14ac:dyDescent="0.3">
      <c r="E1208" s="55"/>
    </row>
    <row r="1209" spans="5:5" ht="18.75" x14ac:dyDescent="0.3">
      <c r="E1209" s="55"/>
    </row>
    <row r="1210" spans="5:5" ht="18.75" x14ac:dyDescent="0.3">
      <c r="E1210" s="55"/>
    </row>
    <row r="1211" spans="5:5" ht="18.75" x14ac:dyDescent="0.3">
      <c r="E1211" s="55"/>
    </row>
    <row r="1212" spans="5:5" ht="18.75" x14ac:dyDescent="0.3">
      <c r="E1212" s="55"/>
    </row>
    <row r="1213" spans="5:5" ht="18.75" x14ac:dyDescent="0.3">
      <c r="E1213" s="55"/>
    </row>
    <row r="1214" spans="5:5" ht="18.75" x14ac:dyDescent="0.3">
      <c r="E1214" s="55"/>
    </row>
    <row r="1215" spans="5:5" ht="18.75" x14ac:dyDescent="0.3">
      <c r="E1215" s="55"/>
    </row>
    <row r="1216" spans="5:5" ht="18.75" x14ac:dyDescent="0.3">
      <c r="E1216" s="55"/>
    </row>
    <row r="1217" spans="5:5" ht="18.75" x14ac:dyDescent="0.3">
      <c r="E1217" s="55"/>
    </row>
    <row r="1218" spans="5:5" ht="18.75" x14ac:dyDescent="0.3">
      <c r="E1218" s="55"/>
    </row>
    <row r="1219" spans="5:5" ht="18.75" x14ac:dyDescent="0.3">
      <c r="E1219" s="55"/>
    </row>
    <row r="1220" spans="5:5" ht="18.75" x14ac:dyDescent="0.3">
      <c r="E1220" s="55"/>
    </row>
    <row r="1221" spans="5:5" ht="18.75" x14ac:dyDescent="0.3">
      <c r="E1221" s="55"/>
    </row>
    <row r="1222" spans="5:5" ht="18.75" x14ac:dyDescent="0.3">
      <c r="E1222" s="55"/>
    </row>
    <row r="1223" spans="5:5" ht="18.75" x14ac:dyDescent="0.3">
      <c r="E1223" s="55"/>
    </row>
    <row r="1224" spans="5:5" ht="18.75" x14ac:dyDescent="0.3">
      <c r="E1224" s="55"/>
    </row>
    <row r="1225" spans="5:5" ht="18.75" x14ac:dyDescent="0.3">
      <c r="E1225" s="55"/>
    </row>
    <row r="1226" spans="5:5" ht="18.75" x14ac:dyDescent="0.3">
      <c r="E1226" s="55"/>
    </row>
    <row r="1227" spans="5:5" ht="18.75" x14ac:dyDescent="0.3">
      <c r="E1227" s="55"/>
    </row>
    <row r="1228" spans="5:5" ht="18.75" x14ac:dyDescent="0.3">
      <c r="E1228" s="55"/>
    </row>
    <row r="1229" spans="5:5" ht="18.75" x14ac:dyDescent="0.3">
      <c r="E1229" s="55"/>
    </row>
    <row r="1230" spans="5:5" ht="18.75" x14ac:dyDescent="0.3">
      <c r="E1230" s="55"/>
    </row>
    <row r="1231" spans="5:5" ht="18.75" x14ac:dyDescent="0.3">
      <c r="E1231" s="55"/>
    </row>
    <row r="1232" spans="5:5" ht="18.75" x14ac:dyDescent="0.3">
      <c r="E1232" s="55"/>
    </row>
    <row r="1233" spans="5:5" ht="18.75" x14ac:dyDescent="0.3">
      <c r="E1233" s="55"/>
    </row>
    <row r="1234" spans="5:5" ht="18.75" x14ac:dyDescent="0.3">
      <c r="E1234" s="55"/>
    </row>
    <row r="1235" spans="5:5" ht="18.75" x14ac:dyDescent="0.3">
      <c r="E1235" s="55"/>
    </row>
    <row r="1236" spans="5:5" ht="18.75" x14ac:dyDescent="0.3">
      <c r="E1236" s="55"/>
    </row>
    <row r="1237" spans="5:5" ht="18.75" x14ac:dyDescent="0.3">
      <c r="E1237" s="55"/>
    </row>
    <row r="1238" spans="5:5" ht="18.75" x14ac:dyDescent="0.3">
      <c r="E1238" s="55"/>
    </row>
    <row r="1239" spans="5:5" ht="18.75" x14ac:dyDescent="0.3">
      <c r="E1239" s="55"/>
    </row>
    <row r="1240" spans="5:5" ht="18.75" x14ac:dyDescent="0.3">
      <c r="E1240" s="55"/>
    </row>
    <row r="1241" spans="5:5" ht="18.75" x14ac:dyDescent="0.3">
      <c r="E1241" s="55"/>
    </row>
    <row r="1242" spans="5:5" ht="18.75" x14ac:dyDescent="0.3">
      <c r="E1242" s="55"/>
    </row>
    <row r="1243" spans="5:5" ht="18.75" x14ac:dyDescent="0.3">
      <c r="E1243" s="55"/>
    </row>
    <row r="1244" spans="5:5" ht="18.75" x14ac:dyDescent="0.3">
      <c r="E1244" s="55"/>
    </row>
    <row r="1245" spans="5:5" ht="18.75" x14ac:dyDescent="0.3">
      <c r="E1245" s="55"/>
    </row>
    <row r="1246" spans="5:5" ht="18.75" x14ac:dyDescent="0.3">
      <c r="E1246" s="55"/>
    </row>
    <row r="1247" spans="5:5" ht="18.75" x14ac:dyDescent="0.3">
      <c r="E1247" s="55"/>
    </row>
    <row r="1248" spans="5:5" ht="18.75" x14ac:dyDescent="0.3">
      <c r="E1248" s="55"/>
    </row>
    <row r="1249" spans="5:5" ht="18.75" x14ac:dyDescent="0.3">
      <c r="E1249" s="55"/>
    </row>
    <row r="1250" spans="5:5" ht="18.75" x14ac:dyDescent="0.3">
      <c r="E1250" s="55"/>
    </row>
    <row r="1251" spans="5:5" ht="18.75" x14ac:dyDescent="0.3">
      <c r="E1251" s="55"/>
    </row>
    <row r="1252" spans="5:5" ht="18.75" x14ac:dyDescent="0.3">
      <c r="E1252" s="55"/>
    </row>
    <row r="1253" spans="5:5" ht="18.75" x14ac:dyDescent="0.3">
      <c r="E1253" s="55"/>
    </row>
    <row r="1254" spans="5:5" ht="18.75" x14ac:dyDescent="0.3">
      <c r="E1254" s="55"/>
    </row>
    <row r="1255" spans="5:5" ht="18.75" x14ac:dyDescent="0.3">
      <c r="E1255" s="55"/>
    </row>
    <row r="1256" spans="5:5" ht="18.75" x14ac:dyDescent="0.3">
      <c r="E1256" s="55"/>
    </row>
    <row r="1257" spans="5:5" ht="18.75" x14ac:dyDescent="0.3">
      <c r="E1257" s="55"/>
    </row>
    <row r="1258" spans="5:5" ht="18.75" x14ac:dyDescent="0.3">
      <c r="E1258" s="55"/>
    </row>
    <row r="1259" spans="5:5" ht="18.75" x14ac:dyDescent="0.3">
      <c r="E1259" s="55"/>
    </row>
    <row r="1260" spans="5:5" ht="18.75" x14ac:dyDescent="0.3">
      <c r="E1260" s="55"/>
    </row>
    <row r="1261" spans="5:5" ht="18.75" x14ac:dyDescent="0.3">
      <c r="E1261" s="55"/>
    </row>
    <row r="1262" spans="5:5" ht="18.75" x14ac:dyDescent="0.3">
      <c r="E1262" s="55"/>
    </row>
    <row r="1263" spans="5:5" ht="18.75" x14ac:dyDescent="0.3">
      <c r="E1263" s="55"/>
    </row>
    <row r="1264" spans="5:5" ht="18.75" x14ac:dyDescent="0.3">
      <c r="E1264" s="55"/>
    </row>
    <row r="1265" spans="5:5" ht="18.75" x14ac:dyDescent="0.3">
      <c r="E1265" s="55"/>
    </row>
    <row r="1266" spans="5:5" ht="18.75" x14ac:dyDescent="0.3">
      <c r="E1266" s="55"/>
    </row>
    <row r="1267" spans="5:5" ht="18.75" x14ac:dyDescent="0.3">
      <c r="E1267" s="55"/>
    </row>
    <row r="1268" spans="5:5" ht="18.75" x14ac:dyDescent="0.3">
      <c r="E1268" s="55"/>
    </row>
    <row r="1269" spans="5:5" ht="18.75" x14ac:dyDescent="0.3">
      <c r="E1269" s="55"/>
    </row>
    <row r="1270" spans="5:5" ht="18.75" x14ac:dyDescent="0.3">
      <c r="E1270" s="55"/>
    </row>
    <row r="1271" spans="5:5" ht="18.75" x14ac:dyDescent="0.3">
      <c r="E1271" s="55"/>
    </row>
    <row r="1272" spans="5:5" ht="18.75" x14ac:dyDescent="0.3">
      <c r="E1272" s="55"/>
    </row>
    <row r="1273" spans="5:5" ht="18.75" x14ac:dyDescent="0.3">
      <c r="E1273" s="55"/>
    </row>
    <row r="1274" spans="5:5" ht="18.75" x14ac:dyDescent="0.3">
      <c r="E1274" s="55"/>
    </row>
    <row r="1275" spans="5:5" ht="18.75" x14ac:dyDescent="0.3">
      <c r="E1275" s="55"/>
    </row>
    <row r="1276" spans="5:5" ht="18.75" x14ac:dyDescent="0.3">
      <c r="E1276" s="55"/>
    </row>
    <row r="1277" spans="5:5" ht="18.75" x14ac:dyDescent="0.3">
      <c r="E1277" s="55"/>
    </row>
    <row r="1278" spans="5:5" ht="18.75" x14ac:dyDescent="0.3">
      <c r="E1278" s="55"/>
    </row>
    <row r="1279" spans="5:5" ht="18.75" x14ac:dyDescent="0.3">
      <c r="E1279" s="55"/>
    </row>
    <row r="1280" spans="5:5" ht="18.75" x14ac:dyDescent="0.3">
      <c r="E1280" s="55"/>
    </row>
    <row r="1281" spans="5:5" ht="18.75" x14ac:dyDescent="0.3">
      <c r="E1281" s="55"/>
    </row>
    <row r="1282" spans="5:5" ht="18.75" x14ac:dyDescent="0.3">
      <c r="E1282" s="55"/>
    </row>
    <row r="1283" spans="5:5" ht="18.75" x14ac:dyDescent="0.3">
      <c r="E1283" s="55"/>
    </row>
    <row r="1284" spans="5:5" ht="18.75" x14ac:dyDescent="0.3">
      <c r="E1284" s="55"/>
    </row>
    <row r="1285" spans="5:5" ht="18.75" x14ac:dyDescent="0.3">
      <c r="E1285" s="55"/>
    </row>
    <row r="1286" spans="5:5" ht="18.75" x14ac:dyDescent="0.3">
      <c r="E1286" s="55"/>
    </row>
    <row r="1287" spans="5:5" ht="18.75" x14ac:dyDescent="0.3">
      <c r="E1287" s="55"/>
    </row>
    <row r="1288" spans="5:5" ht="18.75" x14ac:dyDescent="0.3">
      <c r="E1288" s="55"/>
    </row>
    <row r="1289" spans="5:5" ht="18.75" x14ac:dyDescent="0.3">
      <c r="E1289" s="55"/>
    </row>
    <row r="1290" spans="5:5" ht="18.75" x14ac:dyDescent="0.3">
      <c r="E1290" s="55"/>
    </row>
    <row r="1291" spans="5:5" ht="18.75" x14ac:dyDescent="0.3">
      <c r="E1291" s="55"/>
    </row>
    <row r="1292" spans="5:5" ht="18.75" x14ac:dyDescent="0.3">
      <c r="E1292" s="55"/>
    </row>
    <row r="1293" spans="5:5" ht="18.75" x14ac:dyDescent="0.3">
      <c r="E1293" s="55"/>
    </row>
    <row r="1294" spans="5:5" ht="18.75" x14ac:dyDescent="0.3">
      <c r="E1294" s="55"/>
    </row>
    <row r="1295" spans="5:5" ht="18.75" x14ac:dyDescent="0.3">
      <c r="E1295" s="55"/>
    </row>
    <row r="1296" spans="5:5" ht="18.75" x14ac:dyDescent="0.3">
      <c r="E1296" s="55"/>
    </row>
    <row r="1297" spans="5:5" ht="18.75" x14ac:dyDescent="0.3">
      <c r="E1297" s="55"/>
    </row>
    <row r="1298" spans="5:5" ht="18.75" x14ac:dyDescent="0.3">
      <c r="E1298" s="55"/>
    </row>
    <row r="1299" spans="5:5" ht="18.75" x14ac:dyDescent="0.3">
      <c r="E1299" s="55"/>
    </row>
    <row r="1300" spans="5:5" ht="18.75" x14ac:dyDescent="0.3">
      <c r="E1300" s="55"/>
    </row>
    <row r="1301" spans="5:5" ht="18.75" x14ac:dyDescent="0.3">
      <c r="E1301" s="55"/>
    </row>
    <row r="1302" spans="5:5" ht="18.75" x14ac:dyDescent="0.3">
      <c r="E1302" s="55"/>
    </row>
    <row r="1303" spans="5:5" ht="18.75" x14ac:dyDescent="0.3">
      <c r="E1303" s="55"/>
    </row>
    <row r="1304" spans="5:5" ht="18.75" x14ac:dyDescent="0.3">
      <c r="E1304" s="55"/>
    </row>
    <row r="1305" spans="5:5" ht="18.75" x14ac:dyDescent="0.3">
      <c r="E1305" s="55"/>
    </row>
    <row r="1306" spans="5:5" ht="18.75" x14ac:dyDescent="0.3">
      <c r="E1306" s="55"/>
    </row>
    <row r="1307" spans="5:5" ht="18.75" x14ac:dyDescent="0.3">
      <c r="E1307" s="55"/>
    </row>
    <row r="1308" spans="5:5" ht="18.75" x14ac:dyDescent="0.3">
      <c r="E1308" s="55"/>
    </row>
    <row r="1309" spans="5:5" ht="18.75" x14ac:dyDescent="0.3">
      <c r="E1309" s="55"/>
    </row>
    <row r="1310" spans="5:5" ht="18.75" x14ac:dyDescent="0.3">
      <c r="E1310" s="55"/>
    </row>
    <row r="1311" spans="5:5" ht="18.75" x14ac:dyDescent="0.3">
      <c r="E1311" s="55"/>
    </row>
    <row r="1312" spans="5:5" ht="18.75" x14ac:dyDescent="0.3">
      <c r="E1312" s="55"/>
    </row>
    <row r="1313" spans="5:5" ht="18.75" x14ac:dyDescent="0.3">
      <c r="E1313" s="55"/>
    </row>
    <row r="1314" spans="5:5" ht="18.75" x14ac:dyDescent="0.3">
      <c r="E1314" s="55"/>
    </row>
    <row r="1315" spans="5:5" ht="18.75" x14ac:dyDescent="0.3">
      <c r="E1315" s="55"/>
    </row>
    <row r="1316" spans="5:5" ht="18.75" x14ac:dyDescent="0.3">
      <c r="E1316" s="55"/>
    </row>
    <row r="1317" spans="5:5" ht="18.75" x14ac:dyDescent="0.3">
      <c r="E1317" s="55"/>
    </row>
    <row r="1318" spans="5:5" ht="18.75" x14ac:dyDescent="0.3">
      <c r="E1318" s="55"/>
    </row>
  </sheetData>
  <mergeCells count="1">
    <mergeCell ref="A1:E1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2" r:id="rId3" name="Button 6">
              <controlPr defaultSize="0" print="0" autoFill="0" autoPict="0" macro="[0]!btnCadAtividadesVoltar">
                <anchor moveWithCells="1" sizeWithCells="1">
                  <from>
                    <xdr:col>6</xdr:col>
                    <xdr:colOff>0</xdr:colOff>
                    <xdr:row>1</xdr:row>
                    <xdr:rowOff>190500</xdr:rowOff>
                  </from>
                  <to>
                    <xdr:col>8</xdr:col>
                    <xdr:colOff>466725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Unidade não cadastrada!" prompt="Escolha unidade de medida!">
          <x14:formula1>
            <xm:f>'Cadastro de Unidades'!$A$4:$A$267</xm:f>
          </x14:formula1>
          <xm:sqref>B2:B1048576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5"/>
  <dimension ref="A1:K893"/>
  <sheetViews>
    <sheetView topLeftCell="D1" workbookViewId="0">
      <selection activeCell="F4" sqref="F4"/>
    </sheetView>
  </sheetViews>
  <sheetFormatPr defaultRowHeight="15" x14ac:dyDescent="0.25"/>
  <cols>
    <col min="1" max="1" width="35.7109375" style="1" customWidth="1"/>
    <col min="2" max="2" width="40.7109375" style="1" customWidth="1"/>
    <col min="3" max="3" width="30.140625" style="43" customWidth="1"/>
    <col min="4" max="4" width="40.140625" style="43" customWidth="1"/>
    <col min="5" max="5" width="41.7109375" style="43" customWidth="1"/>
    <col min="6" max="6" width="41.85546875" style="1" customWidth="1"/>
    <col min="7" max="8" width="9.140625" style="8"/>
    <col min="9" max="9" width="9.140625" style="8" customWidth="1"/>
    <col min="10" max="16384" width="9.140625" style="8"/>
  </cols>
  <sheetData>
    <row r="1" spans="1:11" ht="24" thickBot="1" x14ac:dyDescent="0.4">
      <c r="A1" s="116" t="s">
        <v>57</v>
      </c>
      <c r="B1" s="117"/>
      <c r="C1" s="117"/>
      <c r="D1" s="117"/>
      <c r="E1" s="117"/>
      <c r="F1" s="118"/>
    </row>
    <row r="2" spans="1:11" ht="15.75" thickBot="1" x14ac:dyDescent="0.3">
      <c r="A2" s="115"/>
      <c r="B2" s="115"/>
      <c r="C2" s="115"/>
      <c r="D2" s="115"/>
      <c r="E2" s="115"/>
      <c r="F2" s="115"/>
    </row>
    <row r="3" spans="1:11" ht="19.5" thickBot="1" x14ac:dyDescent="0.35">
      <c r="A3" s="7" t="s">
        <v>8</v>
      </c>
      <c r="B3" s="27" t="s">
        <v>20</v>
      </c>
      <c r="C3" s="41" t="s">
        <v>9</v>
      </c>
      <c r="D3" s="88" t="s">
        <v>21</v>
      </c>
      <c r="E3" s="45" t="s">
        <v>22</v>
      </c>
      <c r="F3" s="45" t="s">
        <v>50</v>
      </c>
      <c r="H3" s="70" t="s">
        <v>2</v>
      </c>
    </row>
    <row r="4" spans="1:11" ht="18.75" x14ac:dyDescent="0.3">
      <c r="A4" s="25"/>
      <c r="B4" s="6"/>
      <c r="C4" s="42"/>
      <c r="D4" s="42"/>
      <c r="E4" s="89"/>
      <c r="F4" s="89"/>
    </row>
    <row r="5" spans="1:11" ht="18.75" x14ac:dyDescent="0.3">
      <c r="A5" s="26"/>
      <c r="B5" s="6"/>
      <c r="C5" s="42"/>
      <c r="D5" s="42"/>
      <c r="E5" s="42"/>
      <c r="F5" s="89"/>
    </row>
    <row r="6" spans="1:11" ht="18.75" x14ac:dyDescent="0.3">
      <c r="A6" s="26"/>
      <c r="B6" s="6"/>
      <c r="C6" s="42"/>
      <c r="D6" s="42"/>
      <c r="E6" s="42"/>
      <c r="F6" s="89"/>
      <c r="H6" s="71"/>
      <c r="I6" s="72"/>
      <c r="J6" s="2"/>
      <c r="K6" s="2"/>
    </row>
    <row r="7" spans="1:11" ht="18.75" x14ac:dyDescent="0.3">
      <c r="A7" s="6"/>
      <c r="B7" s="6"/>
      <c r="C7" s="42"/>
      <c r="D7" s="42"/>
      <c r="E7" s="42"/>
      <c r="F7" s="89"/>
      <c r="H7" s="2"/>
      <c r="I7" s="2"/>
      <c r="J7" s="2"/>
      <c r="K7" s="2"/>
    </row>
    <row r="8" spans="1:11" ht="18.75" x14ac:dyDescent="0.3">
      <c r="D8" s="42"/>
      <c r="E8" s="42"/>
      <c r="F8" s="89"/>
      <c r="H8" s="2"/>
      <c r="I8" s="2"/>
      <c r="J8" s="2"/>
      <c r="K8" s="2"/>
    </row>
    <row r="9" spans="1:11" ht="18.75" x14ac:dyDescent="0.3">
      <c r="D9" s="42"/>
      <c r="E9" s="42"/>
      <c r="F9" s="89"/>
      <c r="H9" s="2"/>
      <c r="I9" s="2"/>
      <c r="J9" s="2"/>
      <c r="K9" s="2"/>
    </row>
    <row r="10" spans="1:11" ht="18.75" x14ac:dyDescent="0.3">
      <c r="D10" s="42"/>
      <c r="E10" s="42"/>
      <c r="F10" s="89"/>
      <c r="H10" s="2"/>
      <c r="I10" s="2"/>
      <c r="J10" s="2"/>
      <c r="K10" s="2"/>
    </row>
    <row r="11" spans="1:11" ht="18.75" x14ac:dyDescent="0.3">
      <c r="D11" s="42"/>
      <c r="E11" s="42"/>
      <c r="F11" s="89"/>
    </row>
    <row r="12" spans="1:11" ht="18.75" x14ac:dyDescent="0.3">
      <c r="D12" s="42"/>
      <c r="E12" s="42"/>
      <c r="F12" s="89"/>
    </row>
    <row r="13" spans="1:11" ht="18.75" x14ac:dyDescent="0.3">
      <c r="D13" s="42"/>
      <c r="E13" s="42"/>
      <c r="F13" s="89"/>
    </row>
    <row r="14" spans="1:11" ht="18.75" x14ac:dyDescent="0.3">
      <c r="D14" s="42"/>
      <c r="E14" s="42"/>
      <c r="F14" s="89"/>
    </row>
    <row r="15" spans="1:11" ht="18.75" x14ac:dyDescent="0.3">
      <c r="D15" s="42"/>
      <c r="E15" s="42"/>
      <c r="F15" s="89"/>
    </row>
    <row r="16" spans="1:11" ht="18.75" x14ac:dyDescent="0.3">
      <c r="D16" s="42"/>
      <c r="E16" s="42"/>
      <c r="F16" s="89"/>
    </row>
    <row r="17" spans="4:6" ht="18.75" x14ac:dyDescent="0.3">
      <c r="D17" s="42"/>
      <c r="E17" s="42"/>
      <c r="F17" s="89"/>
    </row>
    <row r="18" spans="4:6" ht="18.75" x14ac:dyDescent="0.3">
      <c r="D18" s="42"/>
      <c r="E18" s="42"/>
      <c r="F18" s="89"/>
    </row>
    <row r="19" spans="4:6" ht="18.75" x14ac:dyDescent="0.3">
      <c r="D19" s="42"/>
      <c r="E19" s="42"/>
      <c r="F19" s="89"/>
    </row>
    <row r="20" spans="4:6" ht="18.75" x14ac:dyDescent="0.3">
      <c r="D20" s="42"/>
      <c r="E20" s="42"/>
      <c r="F20" s="89"/>
    </row>
    <row r="21" spans="4:6" ht="18.75" x14ac:dyDescent="0.3">
      <c r="D21" s="42"/>
      <c r="E21" s="42"/>
      <c r="F21" s="89"/>
    </row>
    <row r="22" spans="4:6" ht="18.75" x14ac:dyDescent="0.3">
      <c r="D22" s="42"/>
      <c r="E22" s="42"/>
      <c r="F22" s="89"/>
    </row>
    <row r="23" spans="4:6" ht="18.75" x14ac:dyDescent="0.3">
      <c r="D23" s="42"/>
      <c r="E23" s="42"/>
      <c r="F23" s="89"/>
    </row>
    <row r="24" spans="4:6" ht="18.75" x14ac:dyDescent="0.3">
      <c r="D24" s="42"/>
      <c r="E24" s="42"/>
      <c r="F24" s="89"/>
    </row>
    <row r="25" spans="4:6" ht="18.75" x14ac:dyDescent="0.3">
      <c r="D25" s="42"/>
      <c r="E25" s="42"/>
      <c r="F25" s="89"/>
    </row>
    <row r="26" spans="4:6" ht="18.75" x14ac:dyDescent="0.3">
      <c r="D26" s="42"/>
      <c r="E26" s="42"/>
      <c r="F26" s="89"/>
    </row>
    <row r="27" spans="4:6" ht="18.75" x14ac:dyDescent="0.3">
      <c r="D27" s="42"/>
      <c r="E27" s="42"/>
      <c r="F27" s="89"/>
    </row>
    <row r="28" spans="4:6" ht="18.75" x14ac:dyDescent="0.3">
      <c r="D28" s="42"/>
      <c r="E28" s="42"/>
      <c r="F28" s="89"/>
    </row>
    <row r="29" spans="4:6" ht="18.75" x14ac:dyDescent="0.3">
      <c r="D29" s="42"/>
      <c r="E29" s="42"/>
      <c r="F29" s="89"/>
    </row>
    <row r="30" spans="4:6" ht="18.75" x14ac:dyDescent="0.3">
      <c r="D30" s="42"/>
      <c r="E30" s="42"/>
      <c r="F30" s="89"/>
    </row>
    <row r="31" spans="4:6" ht="18.75" x14ac:dyDescent="0.3">
      <c r="D31" s="42"/>
      <c r="E31" s="42"/>
      <c r="F31" s="89"/>
    </row>
    <row r="32" spans="4:6" ht="18.75" x14ac:dyDescent="0.3">
      <c r="D32" s="42"/>
      <c r="E32" s="42"/>
      <c r="F32" s="89"/>
    </row>
    <row r="33" spans="4:6" ht="18.75" x14ac:dyDescent="0.3">
      <c r="D33" s="42"/>
      <c r="E33" s="42"/>
      <c r="F33" s="89"/>
    </row>
    <row r="34" spans="4:6" ht="18.75" x14ac:dyDescent="0.3">
      <c r="D34" s="42"/>
      <c r="E34" s="42"/>
      <c r="F34" s="89"/>
    </row>
    <row r="35" spans="4:6" ht="18.75" x14ac:dyDescent="0.3">
      <c r="D35" s="42"/>
      <c r="E35" s="42"/>
      <c r="F35" s="89"/>
    </row>
    <row r="36" spans="4:6" ht="18.75" x14ac:dyDescent="0.3">
      <c r="D36" s="42"/>
      <c r="E36" s="42"/>
      <c r="F36" s="89"/>
    </row>
    <row r="37" spans="4:6" ht="18.75" x14ac:dyDescent="0.3">
      <c r="D37" s="42"/>
      <c r="E37" s="42"/>
      <c r="F37" s="89"/>
    </row>
    <row r="38" spans="4:6" ht="18.75" x14ac:dyDescent="0.3">
      <c r="D38" s="42"/>
      <c r="E38" s="42"/>
      <c r="F38" s="89"/>
    </row>
    <row r="39" spans="4:6" ht="18.75" x14ac:dyDescent="0.3">
      <c r="D39" s="42"/>
      <c r="E39" s="42"/>
      <c r="F39" s="89"/>
    </row>
    <row r="40" spans="4:6" ht="18.75" x14ac:dyDescent="0.3">
      <c r="D40" s="42"/>
      <c r="E40" s="42"/>
      <c r="F40" s="89"/>
    </row>
    <row r="41" spans="4:6" ht="18.75" x14ac:dyDescent="0.3">
      <c r="D41" s="42"/>
      <c r="E41" s="42"/>
      <c r="F41" s="89"/>
    </row>
    <row r="42" spans="4:6" ht="18.75" x14ac:dyDescent="0.3">
      <c r="D42" s="42"/>
      <c r="E42" s="42"/>
      <c r="F42" s="89"/>
    </row>
    <row r="43" spans="4:6" ht="18.75" x14ac:dyDescent="0.3">
      <c r="D43" s="42"/>
      <c r="E43" s="42"/>
      <c r="F43" s="89"/>
    </row>
    <row r="44" spans="4:6" ht="18.75" x14ac:dyDescent="0.3">
      <c r="D44" s="42"/>
      <c r="E44" s="42"/>
      <c r="F44" s="89"/>
    </row>
    <row r="45" spans="4:6" ht="18.75" x14ac:dyDescent="0.3">
      <c r="D45" s="42"/>
      <c r="E45" s="42"/>
      <c r="F45" s="89"/>
    </row>
    <row r="46" spans="4:6" ht="18.75" x14ac:dyDescent="0.3">
      <c r="D46" s="42"/>
      <c r="E46" s="42"/>
      <c r="F46" s="89"/>
    </row>
    <row r="47" spans="4:6" ht="18.75" x14ac:dyDescent="0.3">
      <c r="D47" s="42"/>
      <c r="E47" s="42"/>
      <c r="F47" s="89"/>
    </row>
    <row r="48" spans="4:6" ht="18.75" x14ac:dyDescent="0.3">
      <c r="D48" s="42"/>
      <c r="E48" s="42"/>
      <c r="F48" s="89"/>
    </row>
    <row r="49" spans="4:6" ht="18.75" x14ac:dyDescent="0.3">
      <c r="D49" s="42"/>
      <c r="E49" s="42"/>
      <c r="F49" s="89"/>
    </row>
    <row r="50" spans="4:6" ht="18.75" x14ac:dyDescent="0.3">
      <c r="D50" s="42"/>
      <c r="E50" s="42"/>
      <c r="F50" s="89"/>
    </row>
    <row r="51" spans="4:6" ht="18.75" x14ac:dyDescent="0.3">
      <c r="D51" s="42"/>
      <c r="E51" s="42"/>
      <c r="F51" s="89"/>
    </row>
    <row r="52" spans="4:6" ht="18.75" x14ac:dyDescent="0.3">
      <c r="D52" s="42"/>
      <c r="E52" s="42"/>
      <c r="F52" s="89"/>
    </row>
    <row r="53" spans="4:6" ht="18.75" x14ac:dyDescent="0.3">
      <c r="D53" s="42"/>
      <c r="E53" s="42"/>
      <c r="F53" s="89"/>
    </row>
    <row r="54" spans="4:6" ht="18.75" x14ac:dyDescent="0.3">
      <c r="D54" s="42"/>
      <c r="E54" s="42"/>
      <c r="F54" s="89"/>
    </row>
    <row r="55" spans="4:6" ht="18.75" x14ac:dyDescent="0.3">
      <c r="D55" s="42"/>
      <c r="E55" s="42"/>
      <c r="F55" s="89"/>
    </row>
    <row r="56" spans="4:6" ht="18.75" x14ac:dyDescent="0.3">
      <c r="D56" s="42"/>
      <c r="E56" s="42"/>
      <c r="F56" s="89"/>
    </row>
    <row r="57" spans="4:6" ht="18.75" x14ac:dyDescent="0.3">
      <c r="D57" s="42"/>
      <c r="E57" s="42"/>
      <c r="F57" s="89"/>
    </row>
    <row r="58" spans="4:6" ht="18.75" x14ac:dyDescent="0.3">
      <c r="D58" s="42"/>
      <c r="E58" s="42"/>
      <c r="F58" s="89"/>
    </row>
    <row r="59" spans="4:6" ht="18.75" x14ac:dyDescent="0.3">
      <c r="D59" s="42"/>
      <c r="E59" s="42"/>
      <c r="F59" s="89"/>
    </row>
    <row r="60" spans="4:6" ht="18.75" x14ac:dyDescent="0.3">
      <c r="D60" s="42"/>
      <c r="E60" s="42"/>
      <c r="F60" s="89"/>
    </row>
    <row r="61" spans="4:6" ht="18.75" x14ac:dyDescent="0.3">
      <c r="D61" s="42"/>
      <c r="E61" s="42"/>
      <c r="F61" s="89"/>
    </row>
    <row r="62" spans="4:6" ht="18.75" x14ac:dyDescent="0.3">
      <c r="D62" s="42"/>
      <c r="E62" s="42"/>
      <c r="F62" s="89"/>
    </row>
    <row r="63" spans="4:6" ht="18.75" x14ac:dyDescent="0.3">
      <c r="D63" s="42"/>
      <c r="E63" s="42"/>
      <c r="F63" s="89"/>
    </row>
    <row r="64" spans="4:6" ht="18.75" x14ac:dyDescent="0.3">
      <c r="D64" s="42"/>
      <c r="E64" s="42"/>
      <c r="F64" s="89"/>
    </row>
    <row r="65" spans="4:6" ht="18.75" x14ac:dyDescent="0.3">
      <c r="D65" s="42"/>
      <c r="E65" s="42"/>
      <c r="F65" s="89"/>
    </row>
    <row r="66" spans="4:6" ht="18.75" x14ac:dyDescent="0.3">
      <c r="D66" s="42"/>
      <c r="E66" s="42"/>
      <c r="F66" s="89"/>
    </row>
    <row r="67" spans="4:6" ht="18.75" x14ac:dyDescent="0.3">
      <c r="D67" s="42"/>
      <c r="E67" s="42"/>
      <c r="F67" s="89"/>
    </row>
    <row r="68" spans="4:6" ht="18.75" x14ac:dyDescent="0.3">
      <c r="D68" s="42"/>
      <c r="E68" s="42"/>
      <c r="F68" s="89"/>
    </row>
    <row r="69" spans="4:6" ht="18.75" x14ac:dyDescent="0.3">
      <c r="D69" s="42"/>
      <c r="E69" s="42"/>
      <c r="F69" s="89"/>
    </row>
    <row r="70" spans="4:6" ht="18.75" x14ac:dyDescent="0.3">
      <c r="D70" s="42"/>
      <c r="E70" s="42"/>
      <c r="F70" s="89"/>
    </row>
    <row r="71" spans="4:6" ht="18.75" x14ac:dyDescent="0.3">
      <c r="D71" s="42"/>
      <c r="E71" s="42"/>
      <c r="F71" s="89"/>
    </row>
    <row r="72" spans="4:6" ht="18.75" x14ac:dyDescent="0.3">
      <c r="D72" s="42"/>
      <c r="E72" s="42"/>
      <c r="F72" s="89"/>
    </row>
    <row r="73" spans="4:6" ht="18.75" x14ac:dyDescent="0.3">
      <c r="D73" s="42"/>
      <c r="E73" s="42"/>
      <c r="F73" s="89"/>
    </row>
    <row r="74" spans="4:6" ht="18.75" x14ac:dyDescent="0.3">
      <c r="D74" s="42"/>
      <c r="E74" s="42"/>
      <c r="F74" s="89"/>
    </row>
    <row r="75" spans="4:6" ht="18.75" x14ac:dyDescent="0.3">
      <c r="D75" s="42"/>
      <c r="E75" s="42"/>
      <c r="F75" s="89"/>
    </row>
    <row r="76" spans="4:6" ht="18.75" x14ac:dyDescent="0.3">
      <c r="D76" s="42"/>
      <c r="E76" s="42"/>
      <c r="F76" s="89"/>
    </row>
    <row r="77" spans="4:6" ht="18.75" x14ac:dyDescent="0.3">
      <c r="D77" s="42"/>
      <c r="E77" s="42"/>
      <c r="F77" s="89"/>
    </row>
    <row r="78" spans="4:6" ht="18.75" x14ac:dyDescent="0.3">
      <c r="D78" s="42"/>
      <c r="E78" s="42"/>
      <c r="F78" s="89"/>
    </row>
    <row r="79" spans="4:6" ht="18.75" x14ac:dyDescent="0.3">
      <c r="D79" s="42"/>
      <c r="E79" s="42"/>
      <c r="F79" s="89"/>
    </row>
    <row r="80" spans="4:6" ht="18.75" x14ac:dyDescent="0.3">
      <c r="D80" s="42"/>
      <c r="E80" s="42"/>
      <c r="F80" s="89"/>
    </row>
    <row r="81" spans="4:6" ht="18.75" x14ac:dyDescent="0.3">
      <c r="D81" s="42"/>
      <c r="E81" s="42"/>
      <c r="F81" s="89"/>
    </row>
    <row r="82" spans="4:6" ht="18.75" x14ac:dyDescent="0.3">
      <c r="D82" s="42"/>
      <c r="E82" s="42"/>
      <c r="F82" s="89"/>
    </row>
    <row r="83" spans="4:6" ht="18.75" x14ac:dyDescent="0.3">
      <c r="D83" s="42"/>
      <c r="E83" s="42"/>
      <c r="F83" s="89"/>
    </row>
    <row r="84" spans="4:6" ht="18.75" x14ac:dyDescent="0.3">
      <c r="D84" s="42"/>
      <c r="E84" s="42"/>
      <c r="F84" s="89"/>
    </row>
    <row r="85" spans="4:6" ht="18.75" x14ac:dyDescent="0.3">
      <c r="D85" s="42"/>
      <c r="E85" s="42"/>
      <c r="F85" s="89"/>
    </row>
    <row r="86" spans="4:6" ht="18.75" x14ac:dyDescent="0.3">
      <c r="D86" s="42"/>
      <c r="E86" s="42"/>
      <c r="F86" s="89"/>
    </row>
    <row r="87" spans="4:6" ht="18.75" x14ac:dyDescent="0.3">
      <c r="D87" s="42"/>
      <c r="E87" s="42"/>
      <c r="F87" s="89"/>
    </row>
    <row r="88" spans="4:6" ht="18.75" x14ac:dyDescent="0.3">
      <c r="D88" s="42"/>
      <c r="E88" s="42"/>
      <c r="F88" s="89"/>
    </row>
    <row r="89" spans="4:6" ht="18.75" x14ac:dyDescent="0.3">
      <c r="D89" s="42"/>
      <c r="E89" s="42"/>
      <c r="F89" s="89"/>
    </row>
    <row r="90" spans="4:6" ht="18.75" x14ac:dyDescent="0.3">
      <c r="D90" s="42"/>
      <c r="E90" s="42"/>
      <c r="F90" s="89"/>
    </row>
    <row r="91" spans="4:6" ht="18.75" x14ac:dyDescent="0.3">
      <c r="D91" s="42"/>
      <c r="E91" s="42"/>
      <c r="F91" s="89"/>
    </row>
    <row r="92" spans="4:6" ht="18.75" x14ac:dyDescent="0.3">
      <c r="D92" s="42"/>
      <c r="E92" s="42"/>
      <c r="F92" s="89"/>
    </row>
    <row r="93" spans="4:6" ht="18.75" x14ac:dyDescent="0.3">
      <c r="D93" s="42"/>
      <c r="E93" s="42"/>
      <c r="F93" s="89"/>
    </row>
    <row r="94" spans="4:6" ht="18.75" x14ac:dyDescent="0.3">
      <c r="D94" s="42"/>
      <c r="E94" s="42"/>
      <c r="F94" s="89"/>
    </row>
    <row r="95" spans="4:6" ht="18.75" x14ac:dyDescent="0.3">
      <c r="D95" s="42"/>
      <c r="E95" s="42"/>
      <c r="F95" s="89"/>
    </row>
    <row r="96" spans="4:6" ht="18.75" x14ac:dyDescent="0.3">
      <c r="D96" s="42"/>
      <c r="E96" s="42"/>
      <c r="F96" s="89"/>
    </row>
    <row r="97" spans="4:6" ht="18.75" x14ac:dyDescent="0.3">
      <c r="D97" s="42"/>
      <c r="E97" s="42"/>
      <c r="F97" s="89"/>
    </row>
    <row r="98" spans="4:6" ht="18.75" x14ac:dyDescent="0.3">
      <c r="D98" s="42"/>
      <c r="E98" s="42"/>
      <c r="F98" s="89"/>
    </row>
    <row r="99" spans="4:6" ht="18.75" x14ac:dyDescent="0.3">
      <c r="D99" s="42"/>
      <c r="E99" s="42"/>
      <c r="F99" s="89"/>
    </row>
    <row r="100" spans="4:6" ht="18.75" x14ac:dyDescent="0.3">
      <c r="D100" s="42"/>
      <c r="E100" s="42"/>
      <c r="F100" s="89"/>
    </row>
    <row r="101" spans="4:6" ht="18.75" x14ac:dyDescent="0.3">
      <c r="D101" s="42"/>
      <c r="E101" s="42"/>
      <c r="F101" s="89"/>
    </row>
    <row r="102" spans="4:6" ht="18.75" x14ac:dyDescent="0.3">
      <c r="D102" s="42"/>
      <c r="E102" s="42"/>
      <c r="F102" s="89"/>
    </row>
    <row r="103" spans="4:6" ht="18.75" x14ac:dyDescent="0.3">
      <c r="D103" s="42"/>
      <c r="E103" s="42"/>
      <c r="F103" s="89"/>
    </row>
    <row r="104" spans="4:6" ht="18.75" x14ac:dyDescent="0.3">
      <c r="D104" s="42"/>
      <c r="E104" s="42"/>
      <c r="F104" s="89"/>
    </row>
    <row r="105" spans="4:6" ht="18.75" x14ac:dyDescent="0.3">
      <c r="D105" s="42"/>
      <c r="E105" s="42"/>
      <c r="F105" s="89"/>
    </row>
    <row r="106" spans="4:6" ht="18.75" x14ac:dyDescent="0.3">
      <c r="D106" s="42"/>
      <c r="E106" s="42"/>
      <c r="F106" s="89"/>
    </row>
    <row r="107" spans="4:6" ht="18.75" x14ac:dyDescent="0.3">
      <c r="D107" s="42"/>
      <c r="E107" s="42"/>
      <c r="F107" s="89"/>
    </row>
    <row r="108" spans="4:6" ht="18.75" x14ac:dyDescent="0.3">
      <c r="D108" s="42"/>
      <c r="E108" s="42"/>
      <c r="F108" s="89"/>
    </row>
    <row r="109" spans="4:6" ht="18.75" x14ac:dyDescent="0.3">
      <c r="D109" s="42"/>
      <c r="E109" s="42"/>
      <c r="F109" s="89"/>
    </row>
    <row r="110" spans="4:6" ht="18.75" x14ac:dyDescent="0.3">
      <c r="D110" s="42"/>
      <c r="E110" s="42"/>
      <c r="F110" s="89"/>
    </row>
    <row r="111" spans="4:6" ht="18.75" x14ac:dyDescent="0.3">
      <c r="D111" s="42"/>
      <c r="E111" s="42"/>
      <c r="F111" s="89"/>
    </row>
    <row r="112" spans="4:6" ht="18.75" x14ac:dyDescent="0.3">
      <c r="D112" s="42"/>
      <c r="E112" s="42"/>
      <c r="F112" s="89"/>
    </row>
    <row r="113" spans="4:6" ht="18.75" x14ac:dyDescent="0.3">
      <c r="D113" s="42"/>
      <c r="E113" s="42"/>
      <c r="F113" s="89"/>
    </row>
    <row r="114" spans="4:6" ht="18.75" x14ac:dyDescent="0.3">
      <c r="D114" s="42"/>
      <c r="E114" s="42"/>
      <c r="F114" s="89"/>
    </row>
    <row r="115" spans="4:6" ht="18.75" x14ac:dyDescent="0.3">
      <c r="D115" s="42"/>
      <c r="E115" s="42"/>
      <c r="F115" s="89"/>
    </row>
    <row r="116" spans="4:6" ht="18.75" x14ac:dyDescent="0.3">
      <c r="D116" s="42"/>
      <c r="E116" s="42"/>
      <c r="F116" s="89"/>
    </row>
    <row r="117" spans="4:6" ht="18.75" x14ac:dyDescent="0.3">
      <c r="D117" s="42"/>
      <c r="E117" s="42"/>
      <c r="F117" s="89"/>
    </row>
    <row r="118" spans="4:6" ht="18.75" x14ac:dyDescent="0.3">
      <c r="D118" s="42"/>
      <c r="E118" s="42"/>
      <c r="F118" s="89"/>
    </row>
    <row r="119" spans="4:6" ht="18.75" x14ac:dyDescent="0.3">
      <c r="D119" s="42"/>
      <c r="E119" s="42"/>
      <c r="F119" s="89"/>
    </row>
    <row r="120" spans="4:6" ht="18.75" x14ac:dyDescent="0.3">
      <c r="D120" s="42"/>
      <c r="E120" s="42"/>
      <c r="F120" s="89"/>
    </row>
    <row r="121" spans="4:6" ht="18.75" x14ac:dyDescent="0.3">
      <c r="D121" s="42"/>
      <c r="E121" s="42"/>
      <c r="F121" s="89"/>
    </row>
    <row r="122" spans="4:6" ht="18.75" x14ac:dyDescent="0.3">
      <c r="D122" s="42"/>
      <c r="E122" s="42"/>
      <c r="F122" s="89"/>
    </row>
    <row r="123" spans="4:6" ht="18.75" x14ac:dyDescent="0.3">
      <c r="D123" s="42"/>
      <c r="E123" s="42"/>
      <c r="F123" s="89"/>
    </row>
    <row r="124" spans="4:6" ht="18.75" x14ac:dyDescent="0.3">
      <c r="D124" s="42"/>
      <c r="E124" s="42"/>
      <c r="F124" s="89"/>
    </row>
    <row r="125" spans="4:6" ht="18.75" x14ac:dyDescent="0.3">
      <c r="D125" s="42"/>
      <c r="E125" s="42"/>
      <c r="F125" s="89"/>
    </row>
    <row r="126" spans="4:6" ht="18.75" x14ac:dyDescent="0.3">
      <c r="D126" s="42"/>
      <c r="E126" s="42"/>
      <c r="F126" s="89"/>
    </row>
    <row r="127" spans="4:6" ht="18.75" x14ac:dyDescent="0.3">
      <c r="D127" s="42"/>
      <c r="E127" s="42"/>
      <c r="F127" s="89"/>
    </row>
    <row r="128" spans="4:6" ht="18.75" x14ac:dyDescent="0.3">
      <c r="D128" s="42"/>
      <c r="E128" s="42"/>
      <c r="F128" s="89"/>
    </row>
    <row r="129" spans="4:6" ht="18.75" x14ac:dyDescent="0.3">
      <c r="D129" s="42"/>
      <c r="E129" s="42"/>
      <c r="F129" s="89"/>
    </row>
    <row r="130" spans="4:6" ht="18.75" x14ac:dyDescent="0.3">
      <c r="D130" s="42"/>
      <c r="E130" s="42"/>
      <c r="F130" s="89"/>
    </row>
    <row r="131" spans="4:6" ht="18.75" x14ac:dyDescent="0.3">
      <c r="D131" s="42"/>
      <c r="E131" s="42"/>
      <c r="F131" s="89"/>
    </row>
    <row r="132" spans="4:6" ht="18.75" x14ac:dyDescent="0.3">
      <c r="D132" s="42"/>
      <c r="E132" s="42"/>
      <c r="F132" s="89"/>
    </row>
    <row r="133" spans="4:6" ht="18.75" x14ac:dyDescent="0.3">
      <c r="D133" s="42"/>
      <c r="E133" s="42"/>
      <c r="F133" s="89"/>
    </row>
    <row r="134" spans="4:6" ht="18.75" x14ac:dyDescent="0.3">
      <c r="D134" s="42"/>
      <c r="E134" s="42"/>
      <c r="F134" s="89"/>
    </row>
    <row r="135" spans="4:6" ht="18.75" x14ac:dyDescent="0.3">
      <c r="D135" s="42"/>
      <c r="E135" s="42"/>
      <c r="F135" s="89"/>
    </row>
    <row r="136" spans="4:6" ht="18.75" x14ac:dyDescent="0.3">
      <c r="D136" s="42"/>
      <c r="E136" s="42"/>
      <c r="F136" s="89"/>
    </row>
    <row r="137" spans="4:6" ht="18.75" x14ac:dyDescent="0.3">
      <c r="D137" s="42"/>
      <c r="E137" s="42"/>
      <c r="F137" s="89"/>
    </row>
    <row r="138" spans="4:6" ht="18.75" x14ac:dyDescent="0.3">
      <c r="D138" s="42"/>
      <c r="E138" s="42"/>
      <c r="F138" s="89"/>
    </row>
    <row r="139" spans="4:6" ht="18.75" x14ac:dyDescent="0.3">
      <c r="D139" s="42"/>
      <c r="E139" s="42"/>
      <c r="F139" s="89"/>
    </row>
    <row r="140" spans="4:6" ht="18.75" x14ac:dyDescent="0.3">
      <c r="D140" s="42"/>
      <c r="E140" s="42"/>
      <c r="F140" s="89"/>
    </row>
    <row r="141" spans="4:6" ht="18.75" x14ac:dyDescent="0.3">
      <c r="D141" s="42"/>
      <c r="E141" s="42"/>
      <c r="F141" s="89"/>
    </row>
    <row r="142" spans="4:6" ht="18.75" x14ac:dyDescent="0.3">
      <c r="D142" s="42"/>
      <c r="E142" s="42"/>
      <c r="F142" s="89"/>
    </row>
    <row r="143" spans="4:6" ht="18.75" x14ac:dyDescent="0.3">
      <c r="D143" s="42"/>
      <c r="E143" s="42"/>
      <c r="F143" s="89"/>
    </row>
    <row r="144" spans="4:6" ht="18.75" x14ac:dyDescent="0.3">
      <c r="D144" s="42"/>
      <c r="E144" s="42"/>
      <c r="F144" s="89"/>
    </row>
    <row r="145" spans="4:6" ht="18.75" x14ac:dyDescent="0.3">
      <c r="D145" s="42"/>
      <c r="E145" s="42"/>
      <c r="F145" s="89"/>
    </row>
    <row r="146" spans="4:6" ht="18.75" x14ac:dyDescent="0.3">
      <c r="D146" s="42"/>
      <c r="E146" s="42"/>
      <c r="F146" s="89"/>
    </row>
    <row r="147" spans="4:6" ht="18.75" x14ac:dyDescent="0.3">
      <c r="D147" s="42"/>
      <c r="E147" s="42"/>
      <c r="F147" s="89"/>
    </row>
    <row r="148" spans="4:6" ht="18.75" x14ac:dyDescent="0.3">
      <c r="D148" s="42"/>
      <c r="E148" s="42"/>
      <c r="F148" s="89"/>
    </row>
    <row r="149" spans="4:6" ht="18.75" x14ac:dyDescent="0.3">
      <c r="D149" s="42"/>
      <c r="E149" s="42"/>
      <c r="F149" s="89"/>
    </row>
    <row r="150" spans="4:6" ht="18.75" x14ac:dyDescent="0.3">
      <c r="D150" s="42"/>
      <c r="E150" s="42"/>
      <c r="F150" s="89"/>
    </row>
    <row r="151" spans="4:6" ht="18.75" x14ac:dyDescent="0.3">
      <c r="D151" s="42"/>
      <c r="E151" s="42"/>
      <c r="F151" s="89"/>
    </row>
    <row r="152" spans="4:6" ht="18.75" x14ac:dyDescent="0.3">
      <c r="D152" s="42"/>
      <c r="E152" s="42"/>
      <c r="F152" s="89"/>
    </row>
    <row r="153" spans="4:6" ht="18.75" x14ac:dyDescent="0.3">
      <c r="D153" s="42"/>
      <c r="E153" s="42"/>
      <c r="F153" s="89"/>
    </row>
    <row r="154" spans="4:6" ht="18.75" x14ac:dyDescent="0.3">
      <c r="D154" s="42"/>
      <c r="E154" s="42"/>
      <c r="F154" s="89"/>
    </row>
    <row r="155" spans="4:6" ht="18.75" x14ac:dyDescent="0.3">
      <c r="D155" s="42"/>
      <c r="E155" s="42"/>
      <c r="F155" s="89"/>
    </row>
    <row r="156" spans="4:6" ht="18.75" x14ac:dyDescent="0.3">
      <c r="D156" s="42"/>
      <c r="E156" s="42"/>
      <c r="F156" s="89"/>
    </row>
    <row r="157" spans="4:6" ht="18.75" x14ac:dyDescent="0.3">
      <c r="D157" s="42"/>
      <c r="E157" s="42"/>
      <c r="F157" s="89"/>
    </row>
    <row r="158" spans="4:6" ht="18.75" x14ac:dyDescent="0.3">
      <c r="D158" s="42"/>
      <c r="E158" s="42"/>
      <c r="F158" s="89"/>
    </row>
    <row r="159" spans="4:6" ht="18.75" x14ac:dyDescent="0.3">
      <c r="D159" s="42"/>
      <c r="E159" s="42"/>
      <c r="F159" s="89"/>
    </row>
    <row r="160" spans="4:6" ht="18.75" x14ac:dyDescent="0.3">
      <c r="D160" s="42"/>
      <c r="E160" s="42"/>
      <c r="F160" s="89"/>
    </row>
    <row r="161" spans="4:6" ht="18.75" x14ac:dyDescent="0.3">
      <c r="D161" s="42"/>
      <c r="E161" s="42"/>
      <c r="F161" s="89"/>
    </row>
    <row r="162" spans="4:6" ht="18.75" x14ac:dyDescent="0.3">
      <c r="D162" s="42"/>
      <c r="E162" s="42"/>
      <c r="F162" s="89"/>
    </row>
    <row r="163" spans="4:6" ht="18.75" x14ac:dyDescent="0.3">
      <c r="D163" s="42"/>
      <c r="E163" s="42"/>
      <c r="F163" s="89"/>
    </row>
    <row r="164" spans="4:6" ht="18.75" x14ac:dyDescent="0.3">
      <c r="D164" s="42"/>
      <c r="E164" s="42"/>
      <c r="F164" s="89"/>
    </row>
    <row r="165" spans="4:6" ht="18.75" x14ac:dyDescent="0.3">
      <c r="D165" s="42"/>
      <c r="E165" s="42"/>
      <c r="F165" s="89"/>
    </row>
    <row r="166" spans="4:6" ht="18.75" x14ac:dyDescent="0.3">
      <c r="D166" s="42"/>
      <c r="E166" s="42"/>
      <c r="F166" s="89"/>
    </row>
    <row r="167" spans="4:6" ht="18.75" x14ac:dyDescent="0.3">
      <c r="D167" s="42"/>
      <c r="E167" s="42"/>
      <c r="F167" s="89"/>
    </row>
    <row r="168" spans="4:6" ht="18.75" x14ac:dyDescent="0.3">
      <c r="D168" s="42"/>
      <c r="E168" s="42"/>
      <c r="F168" s="89"/>
    </row>
    <row r="169" spans="4:6" ht="18.75" x14ac:dyDescent="0.3">
      <c r="D169" s="42"/>
      <c r="E169" s="42"/>
      <c r="F169" s="89"/>
    </row>
    <row r="170" spans="4:6" ht="18.75" x14ac:dyDescent="0.3">
      <c r="D170" s="42"/>
      <c r="E170" s="42"/>
      <c r="F170" s="89"/>
    </row>
    <row r="171" spans="4:6" ht="18.75" x14ac:dyDescent="0.3">
      <c r="D171" s="42"/>
      <c r="E171" s="42"/>
      <c r="F171" s="89"/>
    </row>
    <row r="172" spans="4:6" ht="18.75" x14ac:dyDescent="0.3">
      <c r="D172" s="42"/>
      <c r="E172" s="42"/>
      <c r="F172" s="89"/>
    </row>
    <row r="173" spans="4:6" ht="18.75" x14ac:dyDescent="0.3">
      <c r="D173" s="42"/>
      <c r="E173" s="42"/>
      <c r="F173" s="89"/>
    </row>
    <row r="174" spans="4:6" ht="18.75" x14ac:dyDescent="0.3">
      <c r="D174" s="42"/>
      <c r="E174" s="42"/>
      <c r="F174" s="89"/>
    </row>
    <row r="175" spans="4:6" ht="18.75" x14ac:dyDescent="0.3">
      <c r="D175" s="42"/>
      <c r="E175" s="42"/>
      <c r="F175" s="89"/>
    </row>
    <row r="176" spans="4:6" ht="18.75" x14ac:dyDescent="0.3">
      <c r="D176" s="42"/>
      <c r="E176" s="42"/>
      <c r="F176" s="89"/>
    </row>
    <row r="177" spans="4:6" ht="18.75" x14ac:dyDescent="0.3">
      <c r="D177" s="42"/>
      <c r="E177" s="42"/>
      <c r="F177" s="89"/>
    </row>
    <row r="178" spans="4:6" ht="18.75" x14ac:dyDescent="0.3">
      <c r="D178" s="42"/>
      <c r="E178" s="42"/>
      <c r="F178" s="89"/>
    </row>
    <row r="179" spans="4:6" ht="18.75" x14ac:dyDescent="0.3">
      <c r="D179" s="42"/>
      <c r="E179" s="42"/>
      <c r="F179" s="89"/>
    </row>
    <row r="180" spans="4:6" ht="18.75" x14ac:dyDescent="0.3">
      <c r="D180" s="42"/>
      <c r="E180" s="42"/>
      <c r="F180" s="89"/>
    </row>
    <row r="181" spans="4:6" ht="18.75" x14ac:dyDescent="0.3">
      <c r="D181" s="42"/>
      <c r="E181" s="42"/>
      <c r="F181" s="89"/>
    </row>
    <row r="182" spans="4:6" ht="18.75" x14ac:dyDescent="0.3">
      <c r="D182" s="42"/>
      <c r="E182" s="42"/>
      <c r="F182" s="89"/>
    </row>
    <row r="183" spans="4:6" ht="18.75" x14ac:dyDescent="0.3">
      <c r="D183" s="42"/>
      <c r="E183" s="42"/>
      <c r="F183" s="89"/>
    </row>
    <row r="184" spans="4:6" ht="18.75" x14ac:dyDescent="0.3">
      <c r="D184" s="42"/>
      <c r="E184" s="42"/>
      <c r="F184" s="89"/>
    </row>
    <row r="185" spans="4:6" ht="18.75" x14ac:dyDescent="0.3">
      <c r="D185" s="42"/>
      <c r="E185" s="42"/>
      <c r="F185" s="89"/>
    </row>
    <row r="186" spans="4:6" ht="18.75" x14ac:dyDescent="0.3">
      <c r="D186" s="42"/>
      <c r="E186" s="42"/>
      <c r="F186" s="89"/>
    </row>
    <row r="187" spans="4:6" ht="18.75" x14ac:dyDescent="0.3">
      <c r="D187" s="42"/>
      <c r="E187" s="42"/>
      <c r="F187" s="89"/>
    </row>
    <row r="188" spans="4:6" ht="18.75" x14ac:dyDescent="0.3">
      <c r="D188" s="42"/>
      <c r="E188" s="42"/>
      <c r="F188" s="89"/>
    </row>
    <row r="189" spans="4:6" ht="18.75" x14ac:dyDescent="0.3">
      <c r="D189" s="42"/>
      <c r="E189" s="42"/>
      <c r="F189" s="89"/>
    </row>
    <row r="190" spans="4:6" ht="18.75" x14ac:dyDescent="0.3">
      <c r="D190" s="42"/>
      <c r="E190" s="42"/>
      <c r="F190" s="89"/>
    </row>
    <row r="191" spans="4:6" ht="18.75" x14ac:dyDescent="0.3">
      <c r="D191" s="42"/>
      <c r="E191" s="42"/>
      <c r="F191" s="89"/>
    </row>
    <row r="192" spans="4:6" ht="18.75" x14ac:dyDescent="0.3">
      <c r="D192" s="42"/>
      <c r="E192" s="42"/>
      <c r="F192" s="89"/>
    </row>
    <row r="193" spans="4:6" ht="18.75" x14ac:dyDescent="0.3">
      <c r="D193" s="42"/>
      <c r="E193" s="42"/>
      <c r="F193" s="89"/>
    </row>
    <row r="194" spans="4:6" ht="18.75" x14ac:dyDescent="0.3">
      <c r="D194" s="42"/>
      <c r="E194" s="42"/>
      <c r="F194" s="89"/>
    </row>
    <row r="195" spans="4:6" ht="18.75" x14ac:dyDescent="0.3">
      <c r="D195" s="42"/>
      <c r="E195" s="42"/>
      <c r="F195" s="89"/>
    </row>
    <row r="196" spans="4:6" ht="18.75" x14ac:dyDescent="0.3">
      <c r="D196" s="42"/>
      <c r="E196" s="42"/>
      <c r="F196" s="89"/>
    </row>
    <row r="197" spans="4:6" ht="18.75" x14ac:dyDescent="0.3">
      <c r="D197" s="42"/>
      <c r="E197" s="42"/>
      <c r="F197" s="89"/>
    </row>
    <row r="198" spans="4:6" ht="18.75" x14ac:dyDescent="0.3">
      <c r="D198" s="42"/>
      <c r="E198" s="42"/>
      <c r="F198" s="89"/>
    </row>
    <row r="199" spans="4:6" ht="18.75" x14ac:dyDescent="0.3">
      <c r="D199" s="42"/>
      <c r="E199" s="42"/>
      <c r="F199" s="89"/>
    </row>
    <row r="200" spans="4:6" ht="18.75" x14ac:dyDescent="0.3">
      <c r="D200" s="42"/>
      <c r="E200" s="42"/>
      <c r="F200" s="89"/>
    </row>
    <row r="201" spans="4:6" ht="18.75" x14ac:dyDescent="0.3">
      <c r="D201" s="42"/>
      <c r="E201" s="42"/>
      <c r="F201" s="89"/>
    </row>
    <row r="202" spans="4:6" ht="18.75" x14ac:dyDescent="0.3">
      <c r="D202" s="42"/>
      <c r="E202" s="42"/>
      <c r="F202" s="89"/>
    </row>
    <row r="203" spans="4:6" ht="18.75" x14ac:dyDescent="0.3">
      <c r="D203" s="42"/>
      <c r="E203" s="42"/>
      <c r="F203" s="89"/>
    </row>
    <row r="204" spans="4:6" ht="18.75" x14ac:dyDescent="0.3">
      <c r="D204" s="42"/>
      <c r="E204" s="42"/>
      <c r="F204" s="89"/>
    </row>
    <row r="205" spans="4:6" ht="18.75" x14ac:dyDescent="0.3">
      <c r="D205" s="42"/>
      <c r="E205" s="42"/>
      <c r="F205" s="89"/>
    </row>
    <row r="206" spans="4:6" ht="18.75" x14ac:dyDescent="0.3">
      <c r="D206" s="42"/>
      <c r="E206" s="42"/>
      <c r="F206" s="89"/>
    </row>
    <row r="207" spans="4:6" ht="18.75" x14ac:dyDescent="0.3">
      <c r="D207" s="42"/>
      <c r="E207" s="42"/>
      <c r="F207" s="89"/>
    </row>
    <row r="208" spans="4:6" ht="18.75" x14ac:dyDescent="0.3">
      <c r="D208" s="42"/>
      <c r="E208" s="42"/>
      <c r="F208" s="89"/>
    </row>
    <row r="209" spans="4:6" ht="18.75" x14ac:dyDescent="0.3">
      <c r="D209" s="42"/>
      <c r="E209" s="42"/>
      <c r="F209" s="89"/>
    </row>
    <row r="210" spans="4:6" ht="18.75" x14ac:dyDescent="0.3">
      <c r="D210" s="42"/>
      <c r="E210" s="42"/>
      <c r="F210" s="89"/>
    </row>
    <row r="211" spans="4:6" ht="18.75" x14ac:dyDescent="0.3">
      <c r="D211" s="42"/>
      <c r="E211" s="42"/>
      <c r="F211" s="89"/>
    </row>
    <row r="212" spans="4:6" ht="18.75" x14ac:dyDescent="0.3">
      <c r="D212" s="42"/>
      <c r="E212" s="42"/>
      <c r="F212" s="89"/>
    </row>
    <row r="213" spans="4:6" ht="18.75" x14ac:dyDescent="0.3">
      <c r="D213" s="42"/>
      <c r="E213" s="42"/>
      <c r="F213" s="89"/>
    </row>
    <row r="214" spans="4:6" ht="18.75" x14ac:dyDescent="0.3">
      <c r="D214" s="42"/>
      <c r="E214" s="42"/>
      <c r="F214" s="89"/>
    </row>
    <row r="215" spans="4:6" ht="18.75" x14ac:dyDescent="0.3">
      <c r="D215" s="42"/>
      <c r="E215" s="42"/>
      <c r="F215" s="89"/>
    </row>
    <row r="216" spans="4:6" ht="18.75" x14ac:dyDescent="0.3">
      <c r="D216" s="42"/>
      <c r="E216" s="42"/>
      <c r="F216" s="89"/>
    </row>
    <row r="217" spans="4:6" ht="18.75" x14ac:dyDescent="0.3">
      <c r="D217" s="42"/>
      <c r="E217" s="42"/>
      <c r="F217" s="89"/>
    </row>
    <row r="218" spans="4:6" ht="18.75" x14ac:dyDescent="0.3">
      <c r="D218" s="42"/>
      <c r="E218" s="42"/>
      <c r="F218" s="89"/>
    </row>
    <row r="219" spans="4:6" ht="18.75" x14ac:dyDescent="0.3">
      <c r="D219" s="42"/>
      <c r="E219" s="42"/>
      <c r="F219" s="89"/>
    </row>
    <row r="220" spans="4:6" ht="18.75" x14ac:dyDescent="0.3">
      <c r="D220" s="42"/>
      <c r="E220" s="42"/>
      <c r="F220" s="89"/>
    </row>
    <row r="221" spans="4:6" ht="18.75" x14ac:dyDescent="0.3">
      <c r="D221" s="42"/>
      <c r="E221" s="42"/>
      <c r="F221" s="89"/>
    </row>
    <row r="222" spans="4:6" ht="18.75" x14ac:dyDescent="0.3">
      <c r="D222" s="42"/>
      <c r="E222" s="42"/>
      <c r="F222" s="89"/>
    </row>
    <row r="223" spans="4:6" ht="18.75" x14ac:dyDescent="0.3">
      <c r="D223" s="42"/>
      <c r="E223" s="42"/>
      <c r="F223" s="89"/>
    </row>
    <row r="224" spans="4:6" ht="18.75" x14ac:dyDescent="0.3">
      <c r="D224" s="42"/>
      <c r="E224" s="42"/>
      <c r="F224" s="89"/>
    </row>
    <row r="225" spans="4:6" ht="18.75" x14ac:dyDescent="0.3">
      <c r="D225" s="42"/>
      <c r="E225" s="42"/>
      <c r="F225" s="89"/>
    </row>
    <row r="226" spans="4:6" ht="18.75" x14ac:dyDescent="0.3">
      <c r="D226" s="42"/>
      <c r="E226" s="42"/>
      <c r="F226" s="89"/>
    </row>
    <row r="227" spans="4:6" ht="18.75" x14ac:dyDescent="0.3">
      <c r="D227" s="42"/>
      <c r="E227" s="42"/>
      <c r="F227" s="89"/>
    </row>
    <row r="228" spans="4:6" ht="18.75" x14ac:dyDescent="0.3">
      <c r="D228" s="42"/>
      <c r="E228" s="42"/>
      <c r="F228" s="89"/>
    </row>
    <row r="229" spans="4:6" ht="18.75" x14ac:dyDescent="0.3">
      <c r="D229" s="42"/>
      <c r="E229" s="42"/>
      <c r="F229" s="89"/>
    </row>
    <row r="230" spans="4:6" ht="18.75" x14ac:dyDescent="0.3">
      <c r="D230" s="42"/>
      <c r="E230" s="42"/>
      <c r="F230" s="89"/>
    </row>
    <row r="231" spans="4:6" ht="18.75" x14ac:dyDescent="0.3">
      <c r="D231" s="42"/>
      <c r="E231" s="42"/>
      <c r="F231" s="89"/>
    </row>
    <row r="232" spans="4:6" ht="18.75" x14ac:dyDescent="0.3">
      <c r="D232" s="42"/>
      <c r="E232" s="42"/>
      <c r="F232" s="89"/>
    </row>
    <row r="233" spans="4:6" ht="18.75" x14ac:dyDescent="0.3">
      <c r="D233" s="42"/>
      <c r="E233" s="42"/>
      <c r="F233" s="89"/>
    </row>
    <row r="234" spans="4:6" ht="18.75" x14ac:dyDescent="0.3">
      <c r="D234" s="42"/>
      <c r="E234" s="42"/>
      <c r="F234" s="89"/>
    </row>
    <row r="235" spans="4:6" ht="18.75" x14ac:dyDescent="0.3">
      <c r="D235" s="42"/>
      <c r="E235" s="42"/>
      <c r="F235" s="89"/>
    </row>
    <row r="236" spans="4:6" ht="18.75" x14ac:dyDescent="0.3">
      <c r="D236" s="42"/>
      <c r="E236" s="42"/>
      <c r="F236" s="89"/>
    </row>
    <row r="237" spans="4:6" ht="18.75" x14ac:dyDescent="0.3">
      <c r="D237" s="42"/>
      <c r="E237" s="42"/>
      <c r="F237" s="89"/>
    </row>
    <row r="238" spans="4:6" ht="18.75" x14ac:dyDescent="0.3">
      <c r="D238" s="42"/>
      <c r="E238" s="42"/>
      <c r="F238" s="89"/>
    </row>
    <row r="239" spans="4:6" ht="18.75" x14ac:dyDescent="0.3">
      <c r="D239" s="42"/>
      <c r="E239" s="42"/>
      <c r="F239" s="89"/>
    </row>
    <row r="240" spans="4:6" ht="18.75" x14ac:dyDescent="0.3">
      <c r="D240" s="42"/>
      <c r="E240" s="42"/>
      <c r="F240" s="89"/>
    </row>
    <row r="241" spans="4:6" ht="18.75" x14ac:dyDescent="0.3">
      <c r="D241" s="42"/>
      <c r="E241" s="42"/>
      <c r="F241" s="89"/>
    </row>
    <row r="242" spans="4:6" ht="18.75" x14ac:dyDescent="0.3">
      <c r="D242" s="42"/>
      <c r="E242" s="42"/>
      <c r="F242" s="89"/>
    </row>
    <row r="243" spans="4:6" ht="18.75" x14ac:dyDescent="0.3">
      <c r="D243" s="42"/>
      <c r="E243" s="42"/>
      <c r="F243" s="89"/>
    </row>
    <row r="244" spans="4:6" ht="18.75" x14ac:dyDescent="0.3">
      <c r="D244" s="42"/>
      <c r="E244" s="42"/>
      <c r="F244" s="89"/>
    </row>
    <row r="245" spans="4:6" ht="18.75" x14ac:dyDescent="0.3">
      <c r="D245" s="42"/>
      <c r="E245" s="42"/>
      <c r="F245" s="89"/>
    </row>
    <row r="246" spans="4:6" ht="18.75" x14ac:dyDescent="0.3">
      <c r="D246" s="42"/>
      <c r="E246" s="42"/>
      <c r="F246" s="89"/>
    </row>
    <row r="247" spans="4:6" ht="18.75" x14ac:dyDescent="0.3">
      <c r="D247" s="42"/>
      <c r="E247" s="42"/>
      <c r="F247" s="89"/>
    </row>
    <row r="248" spans="4:6" ht="18.75" x14ac:dyDescent="0.3">
      <c r="D248" s="42"/>
      <c r="E248" s="42"/>
      <c r="F248" s="89"/>
    </row>
    <row r="249" spans="4:6" ht="18.75" x14ac:dyDescent="0.3">
      <c r="D249" s="42"/>
      <c r="E249" s="42"/>
      <c r="F249" s="89"/>
    </row>
    <row r="250" spans="4:6" ht="18.75" x14ac:dyDescent="0.3">
      <c r="D250" s="42"/>
      <c r="E250" s="42"/>
      <c r="F250" s="89"/>
    </row>
    <row r="251" spans="4:6" ht="18.75" x14ac:dyDescent="0.3">
      <c r="D251" s="42"/>
      <c r="E251" s="42"/>
      <c r="F251" s="89"/>
    </row>
    <row r="252" spans="4:6" ht="18.75" x14ac:dyDescent="0.3">
      <c r="D252" s="42"/>
      <c r="E252" s="42"/>
      <c r="F252" s="89"/>
    </row>
    <row r="253" spans="4:6" ht="18.75" x14ac:dyDescent="0.3">
      <c r="D253" s="42"/>
      <c r="E253" s="42"/>
      <c r="F253" s="89"/>
    </row>
    <row r="254" spans="4:6" ht="18.75" x14ac:dyDescent="0.3">
      <c r="D254" s="42"/>
      <c r="E254" s="42"/>
      <c r="F254" s="89"/>
    </row>
    <row r="255" spans="4:6" ht="18.75" x14ac:dyDescent="0.3">
      <c r="D255" s="42"/>
      <c r="E255" s="42"/>
      <c r="F255" s="89"/>
    </row>
    <row r="256" spans="4:6" ht="18.75" x14ac:dyDescent="0.3">
      <c r="D256" s="42"/>
      <c r="E256" s="42"/>
      <c r="F256" s="89"/>
    </row>
    <row r="257" spans="4:6" ht="18.75" x14ac:dyDescent="0.3">
      <c r="D257" s="42"/>
      <c r="E257" s="42"/>
      <c r="F257" s="89"/>
    </row>
    <row r="258" spans="4:6" ht="18.75" x14ac:dyDescent="0.3">
      <c r="D258" s="42"/>
      <c r="E258" s="42"/>
      <c r="F258" s="89"/>
    </row>
    <row r="259" spans="4:6" ht="18.75" x14ac:dyDescent="0.3">
      <c r="D259" s="42"/>
      <c r="E259" s="42"/>
      <c r="F259" s="89"/>
    </row>
    <row r="260" spans="4:6" ht="18.75" x14ac:dyDescent="0.3">
      <c r="D260" s="42"/>
      <c r="E260" s="42"/>
      <c r="F260" s="89"/>
    </row>
    <row r="261" spans="4:6" ht="18.75" x14ac:dyDescent="0.3">
      <c r="D261" s="42"/>
      <c r="E261" s="42"/>
      <c r="F261" s="89"/>
    </row>
    <row r="262" spans="4:6" ht="18.75" x14ac:dyDescent="0.3">
      <c r="D262" s="42"/>
      <c r="E262" s="42"/>
      <c r="F262" s="89"/>
    </row>
    <row r="263" spans="4:6" ht="18.75" x14ac:dyDescent="0.3">
      <c r="D263" s="42"/>
      <c r="E263" s="42"/>
      <c r="F263" s="89"/>
    </row>
    <row r="264" spans="4:6" ht="18.75" x14ac:dyDescent="0.3">
      <c r="D264" s="42"/>
      <c r="E264" s="42"/>
      <c r="F264" s="89"/>
    </row>
    <row r="265" spans="4:6" ht="18.75" x14ac:dyDescent="0.3">
      <c r="D265" s="42"/>
      <c r="E265" s="42"/>
      <c r="F265" s="89"/>
    </row>
    <row r="266" spans="4:6" ht="18.75" x14ac:dyDescent="0.3">
      <c r="D266" s="42"/>
      <c r="E266" s="42"/>
      <c r="F266" s="89"/>
    </row>
    <row r="267" spans="4:6" ht="18.75" x14ac:dyDescent="0.3">
      <c r="D267" s="42"/>
      <c r="E267" s="42"/>
      <c r="F267" s="89"/>
    </row>
    <row r="268" spans="4:6" ht="18.75" x14ac:dyDescent="0.3">
      <c r="D268" s="42"/>
      <c r="E268" s="42"/>
      <c r="F268" s="89"/>
    </row>
    <row r="269" spans="4:6" ht="18.75" x14ac:dyDescent="0.3">
      <c r="D269" s="42"/>
      <c r="E269" s="42"/>
      <c r="F269" s="89"/>
    </row>
    <row r="270" spans="4:6" ht="18.75" x14ac:dyDescent="0.3">
      <c r="D270" s="42"/>
      <c r="E270" s="42"/>
      <c r="F270" s="89"/>
    </row>
    <row r="271" spans="4:6" ht="18.75" x14ac:dyDescent="0.3">
      <c r="D271" s="42"/>
      <c r="E271" s="42"/>
      <c r="F271" s="89"/>
    </row>
    <row r="272" spans="4:6" ht="18.75" x14ac:dyDescent="0.3">
      <c r="D272" s="42"/>
      <c r="E272" s="42"/>
      <c r="F272" s="89"/>
    </row>
    <row r="273" spans="4:6" ht="18.75" x14ac:dyDescent="0.3">
      <c r="D273" s="42"/>
      <c r="E273" s="42"/>
      <c r="F273" s="89"/>
    </row>
    <row r="274" spans="4:6" ht="18.75" x14ac:dyDescent="0.3">
      <c r="D274" s="42"/>
      <c r="E274" s="42"/>
      <c r="F274" s="89"/>
    </row>
    <row r="275" spans="4:6" ht="18.75" x14ac:dyDescent="0.3">
      <c r="D275" s="42"/>
      <c r="E275" s="42"/>
      <c r="F275" s="89"/>
    </row>
    <row r="276" spans="4:6" ht="18.75" x14ac:dyDescent="0.3">
      <c r="D276" s="42"/>
      <c r="E276" s="42"/>
      <c r="F276" s="89"/>
    </row>
    <row r="277" spans="4:6" ht="18.75" x14ac:dyDescent="0.3">
      <c r="D277" s="42"/>
      <c r="E277" s="42"/>
      <c r="F277" s="89"/>
    </row>
    <row r="278" spans="4:6" ht="18.75" x14ac:dyDescent="0.3">
      <c r="D278" s="42"/>
      <c r="E278" s="42"/>
      <c r="F278" s="89"/>
    </row>
    <row r="279" spans="4:6" ht="18.75" x14ac:dyDescent="0.3">
      <c r="D279" s="42"/>
      <c r="E279" s="42"/>
      <c r="F279" s="89"/>
    </row>
    <row r="280" spans="4:6" ht="18.75" x14ac:dyDescent="0.3">
      <c r="D280" s="42"/>
      <c r="E280" s="42"/>
      <c r="F280" s="89"/>
    </row>
    <row r="281" spans="4:6" ht="18.75" x14ac:dyDescent="0.3">
      <c r="D281" s="42"/>
      <c r="E281" s="42"/>
      <c r="F281" s="89"/>
    </row>
    <row r="282" spans="4:6" ht="18.75" x14ac:dyDescent="0.3">
      <c r="D282" s="42"/>
      <c r="E282" s="42"/>
      <c r="F282" s="89"/>
    </row>
    <row r="283" spans="4:6" ht="18.75" x14ac:dyDescent="0.3">
      <c r="D283" s="42"/>
      <c r="E283" s="42"/>
      <c r="F283" s="89"/>
    </row>
    <row r="284" spans="4:6" ht="18.75" x14ac:dyDescent="0.3">
      <c r="D284" s="42"/>
      <c r="E284" s="42"/>
      <c r="F284" s="89"/>
    </row>
    <row r="285" spans="4:6" ht="18.75" x14ac:dyDescent="0.3">
      <c r="D285" s="42"/>
      <c r="E285" s="42"/>
      <c r="F285" s="89"/>
    </row>
    <row r="286" spans="4:6" ht="18.75" x14ac:dyDescent="0.3">
      <c r="D286" s="42"/>
      <c r="E286" s="42"/>
      <c r="F286" s="89"/>
    </row>
    <row r="287" spans="4:6" ht="18.75" x14ac:dyDescent="0.3">
      <c r="D287" s="42"/>
      <c r="E287" s="42"/>
      <c r="F287" s="89"/>
    </row>
    <row r="288" spans="4:6" ht="18.75" x14ac:dyDescent="0.3">
      <c r="D288" s="42"/>
      <c r="E288" s="42"/>
      <c r="F288" s="89"/>
    </row>
    <row r="289" spans="4:6" ht="18.75" x14ac:dyDescent="0.3">
      <c r="D289" s="42"/>
      <c r="E289" s="42"/>
      <c r="F289" s="89"/>
    </row>
    <row r="290" spans="4:6" ht="18.75" x14ac:dyDescent="0.3">
      <c r="D290" s="42"/>
      <c r="E290" s="42"/>
      <c r="F290" s="89"/>
    </row>
    <row r="291" spans="4:6" ht="18.75" x14ac:dyDescent="0.3">
      <c r="D291" s="42"/>
      <c r="E291" s="42"/>
      <c r="F291" s="89"/>
    </row>
    <row r="292" spans="4:6" ht="18.75" x14ac:dyDescent="0.3">
      <c r="D292" s="42"/>
      <c r="E292" s="42"/>
      <c r="F292" s="89"/>
    </row>
    <row r="293" spans="4:6" ht="18.75" x14ac:dyDescent="0.3">
      <c r="D293" s="42"/>
      <c r="E293" s="42"/>
      <c r="F293" s="89"/>
    </row>
    <row r="294" spans="4:6" ht="18.75" x14ac:dyDescent="0.3">
      <c r="D294" s="42"/>
      <c r="E294" s="42"/>
      <c r="F294" s="89"/>
    </row>
    <row r="295" spans="4:6" ht="18.75" x14ac:dyDescent="0.3">
      <c r="D295" s="42"/>
      <c r="E295" s="42"/>
      <c r="F295" s="89"/>
    </row>
    <row r="296" spans="4:6" ht="18.75" x14ac:dyDescent="0.3">
      <c r="D296" s="42"/>
      <c r="E296" s="42"/>
      <c r="F296" s="89"/>
    </row>
    <row r="297" spans="4:6" ht="18.75" x14ac:dyDescent="0.3">
      <c r="D297" s="42"/>
      <c r="E297" s="42"/>
      <c r="F297" s="89"/>
    </row>
    <row r="298" spans="4:6" ht="18.75" x14ac:dyDescent="0.3">
      <c r="D298" s="42"/>
      <c r="E298" s="42"/>
      <c r="F298" s="89"/>
    </row>
    <row r="299" spans="4:6" ht="18.75" x14ac:dyDescent="0.3">
      <c r="D299" s="42"/>
      <c r="E299" s="42"/>
      <c r="F299" s="89"/>
    </row>
    <row r="300" spans="4:6" ht="18.75" x14ac:dyDescent="0.3">
      <c r="D300" s="42"/>
      <c r="E300" s="42"/>
      <c r="F300" s="89"/>
    </row>
    <row r="301" spans="4:6" ht="18.75" x14ac:dyDescent="0.3">
      <c r="D301" s="42"/>
      <c r="E301" s="42"/>
      <c r="F301" s="89"/>
    </row>
    <row r="302" spans="4:6" ht="18.75" x14ac:dyDescent="0.3">
      <c r="D302" s="42"/>
      <c r="E302" s="42"/>
      <c r="F302" s="89"/>
    </row>
    <row r="303" spans="4:6" ht="18.75" x14ac:dyDescent="0.3">
      <c r="D303" s="42"/>
      <c r="E303" s="42"/>
      <c r="F303" s="89"/>
    </row>
    <row r="304" spans="4:6" ht="18.75" x14ac:dyDescent="0.3">
      <c r="D304" s="42"/>
      <c r="E304" s="42"/>
      <c r="F304" s="89"/>
    </row>
    <row r="305" spans="4:6" ht="18.75" x14ac:dyDescent="0.3">
      <c r="D305" s="42"/>
      <c r="E305" s="42"/>
      <c r="F305" s="89"/>
    </row>
    <row r="306" spans="4:6" ht="18.75" x14ac:dyDescent="0.3">
      <c r="D306" s="42"/>
      <c r="E306" s="42"/>
      <c r="F306" s="89"/>
    </row>
    <row r="307" spans="4:6" ht="18.75" x14ac:dyDescent="0.3">
      <c r="D307" s="42"/>
      <c r="E307" s="42"/>
      <c r="F307" s="89"/>
    </row>
    <row r="308" spans="4:6" ht="18.75" x14ac:dyDescent="0.3">
      <c r="D308" s="42"/>
      <c r="E308" s="42"/>
      <c r="F308" s="89"/>
    </row>
    <row r="309" spans="4:6" ht="18.75" x14ac:dyDescent="0.3">
      <c r="D309" s="42"/>
      <c r="E309" s="42"/>
      <c r="F309" s="89"/>
    </row>
    <row r="310" spans="4:6" ht="18.75" x14ac:dyDescent="0.3">
      <c r="D310" s="42"/>
      <c r="E310" s="42"/>
      <c r="F310" s="89"/>
    </row>
    <row r="311" spans="4:6" ht="18.75" x14ac:dyDescent="0.3">
      <c r="D311" s="42"/>
      <c r="E311" s="42"/>
      <c r="F311" s="89"/>
    </row>
    <row r="312" spans="4:6" ht="18.75" x14ac:dyDescent="0.3">
      <c r="D312" s="42"/>
      <c r="E312" s="42"/>
      <c r="F312" s="89"/>
    </row>
    <row r="313" spans="4:6" ht="18.75" x14ac:dyDescent="0.3">
      <c r="D313" s="42"/>
      <c r="E313" s="42"/>
      <c r="F313" s="89"/>
    </row>
    <row r="314" spans="4:6" ht="18.75" x14ac:dyDescent="0.3">
      <c r="D314" s="42"/>
      <c r="E314" s="42"/>
      <c r="F314" s="89"/>
    </row>
    <row r="315" spans="4:6" ht="18.75" x14ac:dyDescent="0.3">
      <c r="D315" s="42"/>
      <c r="E315" s="42"/>
      <c r="F315" s="89"/>
    </row>
    <row r="316" spans="4:6" ht="18.75" x14ac:dyDescent="0.3">
      <c r="D316" s="42"/>
      <c r="E316" s="42"/>
      <c r="F316" s="89"/>
    </row>
    <row r="317" spans="4:6" ht="18.75" x14ac:dyDescent="0.3">
      <c r="D317" s="42"/>
      <c r="E317" s="42"/>
      <c r="F317" s="89"/>
    </row>
    <row r="318" spans="4:6" ht="18.75" x14ac:dyDescent="0.3">
      <c r="D318" s="42"/>
      <c r="E318" s="42"/>
      <c r="F318" s="89"/>
    </row>
    <row r="319" spans="4:6" ht="18.75" x14ac:dyDescent="0.3">
      <c r="D319" s="42"/>
      <c r="E319" s="42"/>
      <c r="F319" s="89"/>
    </row>
    <row r="320" spans="4:6" ht="18.75" x14ac:dyDescent="0.3">
      <c r="D320" s="42"/>
      <c r="E320" s="42"/>
      <c r="F320" s="89"/>
    </row>
    <row r="321" spans="4:6" ht="18.75" x14ac:dyDescent="0.3">
      <c r="D321" s="42"/>
      <c r="E321" s="42"/>
      <c r="F321" s="89"/>
    </row>
    <row r="322" spans="4:6" ht="18.75" x14ac:dyDescent="0.3">
      <c r="D322" s="42"/>
      <c r="E322" s="42"/>
      <c r="F322" s="89"/>
    </row>
    <row r="323" spans="4:6" ht="18.75" x14ac:dyDescent="0.3">
      <c r="D323" s="42"/>
      <c r="E323" s="42"/>
      <c r="F323" s="89"/>
    </row>
    <row r="324" spans="4:6" ht="18.75" x14ac:dyDescent="0.3">
      <c r="D324" s="42"/>
      <c r="E324" s="42"/>
      <c r="F324" s="89"/>
    </row>
    <row r="325" spans="4:6" ht="18.75" x14ac:dyDescent="0.3">
      <c r="D325" s="42"/>
      <c r="E325" s="42"/>
      <c r="F325" s="89"/>
    </row>
    <row r="326" spans="4:6" ht="18.75" x14ac:dyDescent="0.3">
      <c r="D326" s="42"/>
      <c r="E326" s="42"/>
      <c r="F326" s="89"/>
    </row>
    <row r="327" spans="4:6" ht="18.75" x14ac:dyDescent="0.3">
      <c r="D327" s="42"/>
      <c r="E327" s="42"/>
      <c r="F327" s="89"/>
    </row>
    <row r="328" spans="4:6" ht="18.75" x14ac:dyDescent="0.3">
      <c r="D328" s="42"/>
      <c r="E328" s="42"/>
      <c r="F328" s="89"/>
    </row>
    <row r="329" spans="4:6" ht="18.75" x14ac:dyDescent="0.3">
      <c r="D329" s="42"/>
      <c r="E329" s="42"/>
      <c r="F329" s="89"/>
    </row>
    <row r="330" spans="4:6" ht="18.75" x14ac:dyDescent="0.3">
      <c r="D330" s="42"/>
      <c r="E330" s="42"/>
      <c r="F330" s="89"/>
    </row>
    <row r="331" spans="4:6" ht="18.75" x14ac:dyDescent="0.3">
      <c r="D331" s="42"/>
      <c r="E331" s="42"/>
      <c r="F331" s="89"/>
    </row>
    <row r="332" spans="4:6" ht="18.75" x14ac:dyDescent="0.3">
      <c r="D332" s="42"/>
      <c r="E332" s="42"/>
      <c r="F332" s="89"/>
    </row>
    <row r="333" spans="4:6" ht="18.75" x14ac:dyDescent="0.3">
      <c r="D333" s="42"/>
      <c r="E333" s="42"/>
      <c r="F333" s="89"/>
    </row>
    <row r="334" spans="4:6" ht="18.75" x14ac:dyDescent="0.3">
      <c r="D334" s="42"/>
      <c r="E334" s="42"/>
      <c r="F334" s="89"/>
    </row>
    <row r="335" spans="4:6" ht="18.75" x14ac:dyDescent="0.3">
      <c r="D335" s="42"/>
      <c r="E335" s="42"/>
      <c r="F335" s="89"/>
    </row>
    <row r="336" spans="4:6" ht="18.75" x14ac:dyDescent="0.3">
      <c r="D336" s="42"/>
      <c r="E336" s="42"/>
      <c r="F336" s="89"/>
    </row>
    <row r="337" spans="4:6" ht="18.75" x14ac:dyDescent="0.3">
      <c r="D337" s="42"/>
      <c r="E337" s="42"/>
      <c r="F337" s="89"/>
    </row>
    <row r="338" spans="4:6" ht="18.75" x14ac:dyDescent="0.3">
      <c r="D338" s="42"/>
      <c r="E338" s="42"/>
      <c r="F338" s="89"/>
    </row>
    <row r="339" spans="4:6" ht="18.75" x14ac:dyDescent="0.3">
      <c r="D339" s="42"/>
      <c r="E339" s="42"/>
      <c r="F339" s="89"/>
    </row>
    <row r="340" spans="4:6" ht="18.75" x14ac:dyDescent="0.3">
      <c r="D340" s="42"/>
      <c r="E340" s="42"/>
      <c r="F340" s="89"/>
    </row>
    <row r="341" spans="4:6" ht="18.75" x14ac:dyDescent="0.3">
      <c r="D341" s="42"/>
      <c r="E341" s="42"/>
      <c r="F341" s="89"/>
    </row>
    <row r="342" spans="4:6" ht="18.75" x14ac:dyDescent="0.3">
      <c r="D342" s="42"/>
      <c r="E342" s="42"/>
      <c r="F342" s="89"/>
    </row>
    <row r="343" spans="4:6" ht="18.75" x14ac:dyDescent="0.3">
      <c r="D343" s="42"/>
      <c r="E343" s="42"/>
      <c r="F343" s="89"/>
    </row>
    <row r="344" spans="4:6" ht="18.75" x14ac:dyDescent="0.3">
      <c r="D344" s="42"/>
      <c r="E344" s="42"/>
      <c r="F344" s="89"/>
    </row>
    <row r="345" spans="4:6" ht="18.75" x14ac:dyDescent="0.3">
      <c r="D345" s="42"/>
      <c r="E345" s="42"/>
      <c r="F345" s="89"/>
    </row>
    <row r="346" spans="4:6" ht="18.75" x14ac:dyDescent="0.3">
      <c r="D346" s="42"/>
      <c r="E346" s="42"/>
      <c r="F346" s="89"/>
    </row>
    <row r="347" spans="4:6" ht="18.75" x14ac:dyDescent="0.3">
      <c r="D347" s="42"/>
      <c r="E347" s="42"/>
      <c r="F347" s="89"/>
    </row>
    <row r="348" spans="4:6" ht="18.75" x14ac:dyDescent="0.3">
      <c r="D348" s="42"/>
      <c r="E348" s="42"/>
      <c r="F348" s="89"/>
    </row>
    <row r="349" spans="4:6" ht="18.75" x14ac:dyDescent="0.3">
      <c r="D349" s="42"/>
      <c r="E349" s="42"/>
      <c r="F349" s="89"/>
    </row>
    <row r="350" spans="4:6" ht="18.75" x14ac:dyDescent="0.3">
      <c r="D350" s="42"/>
      <c r="E350" s="42"/>
      <c r="F350" s="89"/>
    </row>
    <row r="351" spans="4:6" ht="18.75" x14ac:dyDescent="0.3">
      <c r="D351" s="42"/>
      <c r="E351" s="42"/>
      <c r="F351" s="89"/>
    </row>
    <row r="352" spans="4:6" ht="18.75" x14ac:dyDescent="0.3">
      <c r="D352" s="42"/>
      <c r="E352" s="42"/>
      <c r="F352" s="89"/>
    </row>
    <row r="353" spans="4:6" ht="18.75" x14ac:dyDescent="0.3">
      <c r="D353" s="42"/>
      <c r="E353" s="42"/>
      <c r="F353" s="89"/>
    </row>
    <row r="354" spans="4:6" ht="18.75" x14ac:dyDescent="0.3">
      <c r="D354" s="42"/>
      <c r="E354" s="42"/>
      <c r="F354" s="89"/>
    </row>
    <row r="355" spans="4:6" ht="18.75" x14ac:dyDescent="0.3">
      <c r="D355" s="42"/>
      <c r="E355" s="42"/>
      <c r="F355" s="89"/>
    </row>
    <row r="356" spans="4:6" ht="18.75" x14ac:dyDescent="0.3">
      <c r="D356" s="42"/>
      <c r="E356" s="42"/>
      <c r="F356" s="89"/>
    </row>
    <row r="357" spans="4:6" ht="18.75" x14ac:dyDescent="0.3">
      <c r="D357" s="42"/>
      <c r="E357" s="42"/>
      <c r="F357" s="89"/>
    </row>
    <row r="358" spans="4:6" ht="18.75" x14ac:dyDescent="0.3">
      <c r="D358" s="42"/>
      <c r="E358" s="42"/>
      <c r="F358" s="89"/>
    </row>
    <row r="359" spans="4:6" ht="18.75" x14ac:dyDescent="0.3">
      <c r="D359" s="42"/>
      <c r="E359" s="42"/>
      <c r="F359" s="89"/>
    </row>
    <row r="360" spans="4:6" ht="18.75" x14ac:dyDescent="0.3">
      <c r="D360" s="42"/>
      <c r="E360" s="42"/>
      <c r="F360" s="89"/>
    </row>
    <row r="361" spans="4:6" ht="18.75" x14ac:dyDescent="0.3">
      <c r="D361" s="42"/>
      <c r="E361" s="42"/>
      <c r="F361" s="89"/>
    </row>
    <row r="362" spans="4:6" ht="18.75" x14ac:dyDescent="0.3">
      <c r="D362" s="42"/>
      <c r="E362" s="42"/>
      <c r="F362" s="89"/>
    </row>
    <row r="363" spans="4:6" ht="18.75" x14ac:dyDescent="0.3">
      <c r="D363" s="42"/>
      <c r="E363" s="42"/>
      <c r="F363" s="89"/>
    </row>
    <row r="364" spans="4:6" ht="18.75" x14ac:dyDescent="0.3">
      <c r="D364" s="42"/>
      <c r="E364" s="42"/>
      <c r="F364" s="89"/>
    </row>
    <row r="365" spans="4:6" ht="18.75" x14ac:dyDescent="0.3">
      <c r="D365" s="42"/>
      <c r="E365" s="42"/>
      <c r="F365" s="89"/>
    </row>
    <row r="366" spans="4:6" ht="18.75" x14ac:dyDescent="0.3">
      <c r="D366" s="42"/>
      <c r="E366" s="42"/>
      <c r="F366" s="89"/>
    </row>
    <row r="367" spans="4:6" ht="18.75" x14ac:dyDescent="0.3">
      <c r="D367" s="42"/>
      <c r="E367" s="42"/>
      <c r="F367" s="89"/>
    </row>
    <row r="368" spans="4:6" ht="18.75" x14ac:dyDescent="0.3">
      <c r="D368" s="42"/>
      <c r="E368" s="42"/>
      <c r="F368" s="89"/>
    </row>
    <row r="369" spans="4:6" ht="18.75" x14ac:dyDescent="0.3">
      <c r="D369" s="42"/>
      <c r="E369" s="42"/>
      <c r="F369" s="89"/>
    </row>
    <row r="370" spans="4:6" ht="18.75" x14ac:dyDescent="0.3">
      <c r="D370" s="42"/>
      <c r="E370" s="42"/>
      <c r="F370" s="89"/>
    </row>
    <row r="371" spans="4:6" ht="18.75" x14ac:dyDescent="0.3">
      <c r="D371" s="42"/>
      <c r="E371" s="42"/>
      <c r="F371" s="89"/>
    </row>
    <row r="372" spans="4:6" ht="18.75" x14ac:dyDescent="0.3">
      <c r="D372" s="42"/>
      <c r="E372" s="42"/>
      <c r="F372" s="89"/>
    </row>
    <row r="373" spans="4:6" ht="18.75" x14ac:dyDescent="0.3">
      <c r="D373" s="42"/>
      <c r="E373" s="42"/>
      <c r="F373" s="89"/>
    </row>
    <row r="374" spans="4:6" ht="18.75" x14ac:dyDescent="0.3">
      <c r="D374" s="42"/>
      <c r="E374" s="42"/>
      <c r="F374" s="89"/>
    </row>
    <row r="375" spans="4:6" ht="18.75" x14ac:dyDescent="0.3">
      <c r="D375" s="42"/>
      <c r="E375" s="42"/>
      <c r="F375" s="89"/>
    </row>
    <row r="376" spans="4:6" ht="18.75" x14ac:dyDescent="0.3">
      <c r="D376" s="42"/>
      <c r="E376" s="42"/>
      <c r="F376" s="89"/>
    </row>
    <row r="377" spans="4:6" ht="18.75" x14ac:dyDescent="0.3">
      <c r="D377" s="42"/>
      <c r="E377" s="42"/>
      <c r="F377" s="89"/>
    </row>
    <row r="378" spans="4:6" ht="18.75" x14ac:dyDescent="0.3">
      <c r="D378" s="42"/>
      <c r="E378" s="42"/>
      <c r="F378" s="89"/>
    </row>
    <row r="379" spans="4:6" ht="18.75" x14ac:dyDescent="0.3">
      <c r="D379" s="42"/>
      <c r="E379" s="42"/>
      <c r="F379" s="89"/>
    </row>
    <row r="380" spans="4:6" ht="18.75" x14ac:dyDescent="0.3">
      <c r="D380" s="42"/>
      <c r="E380" s="42"/>
      <c r="F380" s="89"/>
    </row>
    <row r="381" spans="4:6" ht="18.75" x14ac:dyDescent="0.3">
      <c r="D381" s="42"/>
      <c r="E381" s="42"/>
      <c r="F381" s="89"/>
    </row>
    <row r="382" spans="4:6" ht="18.75" x14ac:dyDescent="0.3">
      <c r="D382" s="42"/>
      <c r="E382" s="42"/>
      <c r="F382" s="89"/>
    </row>
    <row r="383" spans="4:6" ht="18.75" x14ac:dyDescent="0.3">
      <c r="D383" s="42"/>
      <c r="E383" s="42"/>
      <c r="F383" s="89"/>
    </row>
    <row r="384" spans="4:6" ht="18.75" x14ac:dyDescent="0.3">
      <c r="D384" s="42"/>
      <c r="E384" s="42"/>
      <c r="F384" s="89"/>
    </row>
    <row r="385" spans="4:6" ht="18.75" x14ac:dyDescent="0.3">
      <c r="D385" s="42"/>
      <c r="E385" s="42"/>
      <c r="F385" s="89"/>
    </row>
    <row r="386" spans="4:6" ht="18.75" x14ac:dyDescent="0.3">
      <c r="D386" s="42"/>
      <c r="E386" s="42"/>
      <c r="F386" s="89"/>
    </row>
    <row r="387" spans="4:6" ht="18.75" x14ac:dyDescent="0.3">
      <c r="D387" s="42"/>
      <c r="E387" s="42"/>
      <c r="F387" s="89"/>
    </row>
    <row r="388" spans="4:6" ht="18.75" x14ac:dyDescent="0.3">
      <c r="D388" s="42"/>
      <c r="E388" s="42"/>
      <c r="F388" s="89"/>
    </row>
    <row r="389" spans="4:6" ht="18.75" x14ac:dyDescent="0.3">
      <c r="D389" s="42"/>
      <c r="E389" s="42"/>
      <c r="F389" s="89"/>
    </row>
    <row r="390" spans="4:6" ht="18.75" x14ac:dyDescent="0.3">
      <c r="D390" s="42"/>
      <c r="E390" s="42"/>
      <c r="F390" s="89"/>
    </row>
    <row r="391" spans="4:6" ht="18.75" x14ac:dyDescent="0.3">
      <c r="D391" s="42"/>
      <c r="E391" s="42"/>
      <c r="F391" s="89"/>
    </row>
    <row r="392" spans="4:6" ht="18.75" x14ac:dyDescent="0.3">
      <c r="D392" s="42"/>
      <c r="E392" s="42"/>
      <c r="F392" s="89"/>
    </row>
    <row r="393" spans="4:6" ht="18.75" x14ac:dyDescent="0.3">
      <c r="D393" s="42"/>
      <c r="E393" s="42"/>
      <c r="F393" s="89"/>
    </row>
    <row r="394" spans="4:6" ht="18.75" x14ac:dyDescent="0.3">
      <c r="D394" s="42"/>
      <c r="E394" s="42"/>
      <c r="F394" s="89"/>
    </row>
    <row r="395" spans="4:6" ht="18.75" x14ac:dyDescent="0.3">
      <c r="D395" s="42"/>
      <c r="E395" s="42"/>
      <c r="F395" s="89"/>
    </row>
    <row r="396" spans="4:6" ht="18.75" x14ac:dyDescent="0.3">
      <c r="D396" s="42"/>
      <c r="E396" s="42"/>
      <c r="F396" s="89"/>
    </row>
    <row r="397" spans="4:6" ht="18.75" x14ac:dyDescent="0.3">
      <c r="D397" s="42"/>
      <c r="E397" s="42"/>
      <c r="F397" s="89"/>
    </row>
    <row r="398" spans="4:6" ht="18.75" x14ac:dyDescent="0.3">
      <c r="D398" s="42"/>
      <c r="E398" s="42"/>
      <c r="F398" s="89"/>
    </row>
    <row r="399" spans="4:6" ht="18.75" x14ac:dyDescent="0.3">
      <c r="D399" s="42"/>
      <c r="E399" s="42"/>
      <c r="F399" s="89"/>
    </row>
    <row r="400" spans="4:6" ht="18.75" x14ac:dyDescent="0.3">
      <c r="D400" s="42"/>
      <c r="E400" s="42"/>
      <c r="F400" s="89"/>
    </row>
    <row r="401" spans="4:6" ht="18.75" x14ac:dyDescent="0.3">
      <c r="D401" s="42"/>
      <c r="E401" s="42"/>
      <c r="F401" s="89"/>
    </row>
    <row r="402" spans="4:6" ht="18.75" x14ac:dyDescent="0.3">
      <c r="D402" s="42"/>
      <c r="E402" s="42"/>
      <c r="F402" s="89"/>
    </row>
    <row r="403" spans="4:6" ht="18.75" x14ac:dyDescent="0.3">
      <c r="D403" s="42"/>
      <c r="E403" s="42"/>
      <c r="F403" s="89"/>
    </row>
    <row r="404" spans="4:6" ht="18.75" x14ac:dyDescent="0.3">
      <c r="D404" s="42"/>
      <c r="E404" s="42"/>
      <c r="F404" s="89"/>
    </row>
    <row r="405" spans="4:6" ht="18.75" x14ac:dyDescent="0.3">
      <c r="D405" s="42"/>
      <c r="E405" s="42"/>
      <c r="F405" s="89"/>
    </row>
    <row r="406" spans="4:6" ht="18.75" x14ac:dyDescent="0.3">
      <c r="D406" s="42"/>
      <c r="E406" s="42"/>
      <c r="F406" s="89"/>
    </row>
    <row r="407" spans="4:6" ht="18.75" x14ac:dyDescent="0.3">
      <c r="D407" s="42"/>
      <c r="E407" s="42"/>
      <c r="F407" s="89"/>
    </row>
    <row r="408" spans="4:6" ht="18.75" x14ac:dyDescent="0.3">
      <c r="D408" s="42"/>
      <c r="E408" s="42"/>
      <c r="F408" s="89"/>
    </row>
    <row r="409" spans="4:6" ht="18.75" x14ac:dyDescent="0.3">
      <c r="D409" s="42"/>
      <c r="E409" s="42"/>
      <c r="F409" s="89"/>
    </row>
    <row r="410" spans="4:6" ht="18.75" x14ac:dyDescent="0.3">
      <c r="D410" s="42"/>
      <c r="E410" s="42"/>
      <c r="F410" s="89"/>
    </row>
    <row r="411" spans="4:6" ht="18.75" x14ac:dyDescent="0.3">
      <c r="D411" s="42"/>
      <c r="E411" s="42"/>
      <c r="F411" s="89"/>
    </row>
    <row r="412" spans="4:6" ht="18.75" x14ac:dyDescent="0.3">
      <c r="D412" s="42"/>
      <c r="E412" s="42"/>
      <c r="F412" s="89"/>
    </row>
    <row r="413" spans="4:6" ht="18.75" x14ac:dyDescent="0.3">
      <c r="D413" s="42"/>
      <c r="E413" s="42"/>
      <c r="F413" s="89"/>
    </row>
    <row r="414" spans="4:6" ht="18.75" x14ac:dyDescent="0.3">
      <c r="D414" s="42"/>
      <c r="E414" s="42"/>
      <c r="F414" s="89"/>
    </row>
    <row r="415" spans="4:6" ht="18.75" x14ac:dyDescent="0.3">
      <c r="D415" s="42"/>
      <c r="E415" s="42"/>
      <c r="F415" s="89"/>
    </row>
    <row r="416" spans="4:6" ht="18.75" x14ac:dyDescent="0.3">
      <c r="D416" s="42"/>
      <c r="E416" s="42"/>
      <c r="F416" s="89"/>
    </row>
    <row r="417" spans="4:6" ht="18.75" x14ac:dyDescent="0.3">
      <c r="D417" s="42"/>
      <c r="E417" s="42"/>
      <c r="F417" s="89"/>
    </row>
    <row r="418" spans="4:6" ht="18.75" x14ac:dyDescent="0.3">
      <c r="D418" s="42"/>
      <c r="E418" s="42"/>
      <c r="F418" s="89"/>
    </row>
    <row r="419" spans="4:6" ht="18.75" x14ac:dyDescent="0.3">
      <c r="D419" s="42"/>
      <c r="E419" s="42"/>
      <c r="F419" s="89"/>
    </row>
    <row r="420" spans="4:6" ht="18.75" x14ac:dyDescent="0.3">
      <c r="D420" s="42"/>
      <c r="E420" s="42"/>
      <c r="F420" s="89"/>
    </row>
    <row r="421" spans="4:6" ht="18.75" x14ac:dyDescent="0.3">
      <c r="D421" s="42"/>
      <c r="E421" s="42"/>
      <c r="F421" s="89"/>
    </row>
    <row r="422" spans="4:6" ht="18.75" x14ac:dyDescent="0.3">
      <c r="D422" s="42"/>
      <c r="E422" s="42"/>
      <c r="F422" s="89"/>
    </row>
    <row r="423" spans="4:6" ht="18.75" x14ac:dyDescent="0.3">
      <c r="D423" s="42"/>
      <c r="E423" s="42"/>
      <c r="F423" s="89"/>
    </row>
    <row r="424" spans="4:6" ht="18.75" x14ac:dyDescent="0.3">
      <c r="D424" s="42"/>
      <c r="E424" s="42"/>
      <c r="F424" s="89"/>
    </row>
    <row r="425" spans="4:6" ht="18.75" x14ac:dyDescent="0.3">
      <c r="D425" s="42"/>
      <c r="E425" s="42"/>
      <c r="F425" s="89"/>
    </row>
    <row r="426" spans="4:6" ht="18.75" x14ac:dyDescent="0.3">
      <c r="D426" s="42"/>
      <c r="E426" s="42"/>
      <c r="F426" s="89"/>
    </row>
    <row r="427" spans="4:6" ht="18.75" x14ac:dyDescent="0.3">
      <c r="D427" s="42"/>
      <c r="E427" s="42"/>
      <c r="F427" s="89"/>
    </row>
    <row r="428" spans="4:6" ht="18.75" x14ac:dyDescent="0.3">
      <c r="D428" s="42"/>
      <c r="E428" s="42"/>
      <c r="F428" s="89"/>
    </row>
    <row r="429" spans="4:6" ht="18.75" x14ac:dyDescent="0.3">
      <c r="D429" s="42"/>
      <c r="E429" s="42"/>
      <c r="F429" s="89"/>
    </row>
    <row r="430" spans="4:6" ht="18.75" x14ac:dyDescent="0.3">
      <c r="D430" s="42"/>
      <c r="E430" s="42"/>
      <c r="F430" s="89"/>
    </row>
    <row r="431" spans="4:6" ht="18.75" x14ac:dyDescent="0.3">
      <c r="D431" s="42"/>
      <c r="E431" s="42"/>
      <c r="F431" s="89"/>
    </row>
    <row r="432" spans="4:6" ht="18.75" x14ac:dyDescent="0.3">
      <c r="D432" s="42"/>
      <c r="E432" s="42"/>
      <c r="F432" s="89"/>
    </row>
    <row r="433" spans="4:6" ht="18.75" x14ac:dyDescent="0.3">
      <c r="D433" s="42"/>
      <c r="E433" s="42"/>
      <c r="F433" s="89"/>
    </row>
    <row r="434" spans="4:6" ht="18.75" x14ac:dyDescent="0.3">
      <c r="D434" s="42"/>
      <c r="E434" s="42"/>
      <c r="F434" s="89"/>
    </row>
    <row r="435" spans="4:6" ht="18.75" x14ac:dyDescent="0.3">
      <c r="D435" s="42"/>
      <c r="E435" s="42"/>
      <c r="F435" s="89"/>
    </row>
    <row r="436" spans="4:6" ht="18.75" x14ac:dyDescent="0.3">
      <c r="D436" s="42"/>
      <c r="E436" s="42"/>
      <c r="F436" s="89"/>
    </row>
    <row r="437" spans="4:6" ht="18.75" x14ac:dyDescent="0.3">
      <c r="D437" s="42"/>
      <c r="E437" s="42"/>
      <c r="F437" s="89"/>
    </row>
    <row r="438" spans="4:6" ht="18.75" x14ac:dyDescent="0.3">
      <c r="D438" s="42"/>
      <c r="E438" s="42"/>
      <c r="F438" s="89"/>
    </row>
    <row r="439" spans="4:6" ht="18.75" x14ac:dyDescent="0.3">
      <c r="D439" s="42"/>
      <c r="E439" s="42"/>
      <c r="F439" s="89"/>
    </row>
    <row r="440" spans="4:6" ht="18.75" x14ac:dyDescent="0.3">
      <c r="D440" s="42"/>
      <c r="E440" s="42"/>
      <c r="F440" s="89"/>
    </row>
    <row r="441" spans="4:6" ht="18.75" x14ac:dyDescent="0.3">
      <c r="D441" s="42"/>
      <c r="E441" s="42"/>
      <c r="F441" s="89"/>
    </row>
    <row r="442" spans="4:6" ht="18.75" x14ac:dyDescent="0.3">
      <c r="D442" s="42"/>
      <c r="E442" s="42"/>
      <c r="F442" s="89"/>
    </row>
    <row r="443" spans="4:6" ht="18.75" x14ac:dyDescent="0.3">
      <c r="D443" s="42"/>
      <c r="E443" s="42"/>
      <c r="F443" s="89"/>
    </row>
    <row r="444" spans="4:6" ht="18.75" x14ac:dyDescent="0.3">
      <c r="D444" s="42"/>
      <c r="E444" s="42"/>
      <c r="F444" s="89"/>
    </row>
    <row r="445" spans="4:6" ht="18.75" x14ac:dyDescent="0.3">
      <c r="D445" s="42"/>
      <c r="E445" s="42"/>
      <c r="F445" s="89"/>
    </row>
    <row r="446" spans="4:6" ht="18.75" x14ac:dyDescent="0.3">
      <c r="D446" s="42"/>
      <c r="E446" s="42"/>
      <c r="F446" s="89"/>
    </row>
    <row r="447" spans="4:6" ht="18.75" x14ac:dyDescent="0.3">
      <c r="D447" s="42"/>
      <c r="E447" s="42"/>
      <c r="F447" s="89"/>
    </row>
    <row r="448" spans="4:6" ht="18.75" x14ac:dyDescent="0.3">
      <c r="D448" s="42"/>
      <c r="E448" s="42"/>
      <c r="F448" s="89"/>
    </row>
    <row r="449" spans="4:6" ht="18.75" x14ac:dyDescent="0.3">
      <c r="D449" s="42"/>
      <c r="E449" s="42"/>
      <c r="F449" s="89"/>
    </row>
    <row r="450" spans="4:6" ht="18.75" x14ac:dyDescent="0.3">
      <c r="D450" s="42"/>
      <c r="E450" s="42"/>
      <c r="F450" s="89"/>
    </row>
    <row r="451" spans="4:6" ht="18.75" x14ac:dyDescent="0.3">
      <c r="D451" s="42"/>
      <c r="E451" s="42"/>
      <c r="F451" s="89"/>
    </row>
    <row r="452" spans="4:6" ht="18.75" x14ac:dyDescent="0.3">
      <c r="D452" s="42"/>
      <c r="E452" s="42"/>
      <c r="F452" s="89"/>
    </row>
    <row r="453" spans="4:6" ht="18.75" x14ac:dyDescent="0.3">
      <c r="D453" s="42"/>
      <c r="E453" s="42"/>
      <c r="F453" s="89"/>
    </row>
    <row r="454" spans="4:6" ht="18.75" x14ac:dyDescent="0.3">
      <c r="D454" s="42"/>
      <c r="E454" s="42"/>
      <c r="F454" s="89"/>
    </row>
    <row r="455" spans="4:6" ht="18.75" x14ac:dyDescent="0.3">
      <c r="D455" s="42"/>
      <c r="E455" s="42"/>
      <c r="F455" s="89"/>
    </row>
    <row r="456" spans="4:6" ht="18.75" x14ac:dyDescent="0.3">
      <c r="D456" s="42"/>
      <c r="E456" s="42"/>
      <c r="F456" s="89"/>
    </row>
    <row r="457" spans="4:6" ht="18.75" x14ac:dyDescent="0.3">
      <c r="D457" s="42"/>
      <c r="E457" s="42"/>
      <c r="F457" s="89"/>
    </row>
    <row r="458" spans="4:6" ht="18.75" x14ac:dyDescent="0.3">
      <c r="D458" s="42"/>
      <c r="E458" s="42"/>
      <c r="F458" s="89"/>
    </row>
    <row r="459" spans="4:6" ht="18.75" x14ac:dyDescent="0.3">
      <c r="D459" s="42"/>
      <c r="E459" s="42"/>
      <c r="F459" s="89"/>
    </row>
    <row r="460" spans="4:6" ht="18.75" x14ac:dyDescent="0.3">
      <c r="D460" s="42"/>
      <c r="E460" s="42"/>
      <c r="F460" s="89"/>
    </row>
    <row r="461" spans="4:6" ht="18.75" x14ac:dyDescent="0.3">
      <c r="D461" s="42"/>
      <c r="E461" s="42"/>
      <c r="F461" s="89"/>
    </row>
    <row r="462" spans="4:6" ht="18.75" x14ac:dyDescent="0.3">
      <c r="D462" s="42"/>
      <c r="E462" s="42"/>
      <c r="F462" s="89"/>
    </row>
    <row r="463" spans="4:6" ht="18.75" x14ac:dyDescent="0.3">
      <c r="D463" s="42"/>
      <c r="E463" s="42"/>
      <c r="F463" s="89"/>
    </row>
    <row r="464" spans="4:6" ht="18.75" x14ac:dyDescent="0.3">
      <c r="D464" s="42"/>
      <c r="E464" s="42"/>
      <c r="F464" s="89"/>
    </row>
    <row r="465" spans="4:6" ht="18.75" x14ac:dyDescent="0.3">
      <c r="D465" s="42"/>
      <c r="E465" s="42"/>
      <c r="F465" s="89"/>
    </row>
    <row r="466" spans="4:6" ht="18.75" x14ac:dyDescent="0.3">
      <c r="D466" s="42"/>
      <c r="E466" s="42"/>
      <c r="F466" s="89"/>
    </row>
    <row r="467" spans="4:6" ht="18.75" x14ac:dyDescent="0.3">
      <c r="D467" s="42"/>
      <c r="E467" s="42"/>
      <c r="F467" s="89"/>
    </row>
    <row r="468" spans="4:6" ht="18.75" x14ac:dyDescent="0.3">
      <c r="D468" s="42"/>
      <c r="E468" s="42"/>
      <c r="F468" s="89"/>
    </row>
    <row r="469" spans="4:6" ht="18.75" x14ac:dyDescent="0.3">
      <c r="D469" s="42"/>
      <c r="E469" s="42"/>
      <c r="F469" s="89"/>
    </row>
    <row r="470" spans="4:6" ht="18.75" x14ac:dyDescent="0.3">
      <c r="D470" s="42"/>
      <c r="E470" s="42"/>
      <c r="F470" s="89"/>
    </row>
    <row r="471" spans="4:6" ht="18.75" x14ac:dyDescent="0.3">
      <c r="D471" s="42"/>
      <c r="E471" s="42"/>
      <c r="F471" s="89"/>
    </row>
    <row r="472" spans="4:6" ht="18.75" x14ac:dyDescent="0.3">
      <c r="D472" s="42"/>
      <c r="E472" s="42"/>
      <c r="F472" s="89"/>
    </row>
    <row r="473" spans="4:6" ht="18.75" x14ac:dyDescent="0.3">
      <c r="D473" s="42"/>
      <c r="E473" s="42"/>
      <c r="F473" s="89"/>
    </row>
    <row r="474" spans="4:6" ht="18.75" x14ac:dyDescent="0.3">
      <c r="D474" s="42"/>
      <c r="E474" s="42"/>
      <c r="F474" s="89"/>
    </row>
    <row r="475" spans="4:6" ht="18.75" x14ac:dyDescent="0.3">
      <c r="D475" s="42"/>
      <c r="E475" s="42"/>
      <c r="F475" s="89"/>
    </row>
    <row r="476" spans="4:6" ht="18.75" x14ac:dyDescent="0.3">
      <c r="D476" s="42"/>
      <c r="E476" s="42"/>
      <c r="F476" s="89"/>
    </row>
    <row r="477" spans="4:6" ht="18.75" x14ac:dyDescent="0.3">
      <c r="D477" s="42"/>
      <c r="E477" s="42"/>
      <c r="F477" s="89"/>
    </row>
    <row r="478" spans="4:6" ht="18.75" x14ac:dyDescent="0.3">
      <c r="D478" s="42"/>
      <c r="E478" s="42"/>
      <c r="F478" s="89"/>
    </row>
    <row r="479" spans="4:6" ht="18.75" x14ac:dyDescent="0.3">
      <c r="D479" s="42"/>
      <c r="E479" s="42"/>
      <c r="F479" s="89"/>
    </row>
    <row r="480" spans="4:6" ht="18.75" x14ac:dyDescent="0.3">
      <c r="D480" s="42"/>
      <c r="E480" s="42"/>
      <c r="F480" s="89"/>
    </row>
    <row r="481" spans="4:6" ht="18.75" x14ac:dyDescent="0.3">
      <c r="D481" s="42"/>
      <c r="E481" s="42"/>
      <c r="F481" s="89"/>
    </row>
    <row r="482" spans="4:6" ht="18.75" x14ac:dyDescent="0.3">
      <c r="D482" s="42"/>
      <c r="E482" s="42"/>
      <c r="F482" s="89"/>
    </row>
    <row r="483" spans="4:6" ht="18.75" x14ac:dyDescent="0.3">
      <c r="D483" s="42"/>
      <c r="E483" s="42"/>
      <c r="F483" s="89"/>
    </row>
    <row r="484" spans="4:6" ht="18.75" x14ac:dyDescent="0.3">
      <c r="D484" s="42"/>
      <c r="E484" s="42"/>
      <c r="F484" s="89"/>
    </row>
    <row r="485" spans="4:6" ht="18.75" x14ac:dyDescent="0.3">
      <c r="D485" s="42"/>
      <c r="E485" s="42"/>
      <c r="F485" s="89"/>
    </row>
    <row r="486" spans="4:6" ht="18.75" x14ac:dyDescent="0.3">
      <c r="D486" s="42"/>
      <c r="E486" s="42"/>
      <c r="F486" s="89"/>
    </row>
    <row r="487" spans="4:6" ht="18.75" x14ac:dyDescent="0.3">
      <c r="D487" s="42"/>
      <c r="E487" s="42"/>
      <c r="F487" s="89"/>
    </row>
    <row r="488" spans="4:6" ht="18.75" x14ac:dyDescent="0.3">
      <c r="D488" s="42"/>
      <c r="E488" s="42"/>
      <c r="F488" s="89"/>
    </row>
    <row r="489" spans="4:6" ht="18.75" x14ac:dyDescent="0.3">
      <c r="D489" s="42"/>
      <c r="E489" s="42"/>
      <c r="F489" s="89"/>
    </row>
    <row r="490" spans="4:6" ht="18.75" x14ac:dyDescent="0.3">
      <c r="D490" s="42"/>
      <c r="E490" s="42"/>
      <c r="F490" s="89"/>
    </row>
    <row r="491" spans="4:6" ht="18.75" x14ac:dyDescent="0.3">
      <c r="D491" s="42"/>
      <c r="E491" s="42"/>
      <c r="F491" s="89"/>
    </row>
    <row r="492" spans="4:6" ht="18.75" x14ac:dyDescent="0.3">
      <c r="D492" s="42"/>
      <c r="E492" s="42"/>
      <c r="F492" s="89"/>
    </row>
    <row r="493" spans="4:6" ht="18.75" x14ac:dyDescent="0.3">
      <c r="D493" s="42"/>
      <c r="E493" s="42"/>
      <c r="F493" s="89"/>
    </row>
    <row r="494" spans="4:6" ht="18.75" x14ac:dyDescent="0.3">
      <c r="D494" s="42"/>
      <c r="E494" s="42"/>
      <c r="F494" s="89"/>
    </row>
    <row r="495" spans="4:6" ht="18.75" x14ac:dyDescent="0.3">
      <c r="D495" s="42"/>
      <c r="E495" s="42"/>
      <c r="F495" s="89"/>
    </row>
    <row r="496" spans="4:6" ht="18.75" x14ac:dyDescent="0.3">
      <c r="D496" s="42"/>
      <c r="E496" s="42"/>
      <c r="F496" s="89"/>
    </row>
    <row r="497" spans="4:6" ht="18.75" x14ac:dyDescent="0.3">
      <c r="D497" s="42"/>
      <c r="E497" s="42"/>
      <c r="F497" s="89"/>
    </row>
    <row r="498" spans="4:6" ht="18.75" x14ac:dyDescent="0.3">
      <c r="D498" s="42"/>
      <c r="E498" s="42"/>
      <c r="F498" s="89"/>
    </row>
    <row r="499" spans="4:6" ht="18.75" x14ac:dyDescent="0.3">
      <c r="D499" s="42"/>
      <c r="E499" s="42"/>
      <c r="F499" s="89"/>
    </row>
    <row r="500" spans="4:6" ht="18.75" x14ac:dyDescent="0.3">
      <c r="D500" s="42"/>
      <c r="E500" s="42"/>
      <c r="F500" s="89"/>
    </row>
    <row r="501" spans="4:6" ht="18.75" x14ac:dyDescent="0.3">
      <c r="D501" s="42"/>
      <c r="E501" s="42"/>
      <c r="F501" s="89"/>
    </row>
    <row r="502" spans="4:6" ht="18.75" x14ac:dyDescent="0.3">
      <c r="D502" s="42"/>
      <c r="E502" s="42"/>
      <c r="F502" s="89"/>
    </row>
    <row r="503" spans="4:6" ht="18.75" x14ac:dyDescent="0.3">
      <c r="D503" s="42"/>
      <c r="E503" s="42"/>
      <c r="F503" s="89"/>
    </row>
    <row r="504" spans="4:6" ht="18.75" x14ac:dyDescent="0.3">
      <c r="D504" s="42"/>
      <c r="E504" s="42"/>
      <c r="F504" s="89"/>
    </row>
    <row r="505" spans="4:6" ht="18.75" x14ac:dyDescent="0.3">
      <c r="D505" s="42"/>
      <c r="E505" s="42"/>
      <c r="F505" s="89"/>
    </row>
    <row r="506" spans="4:6" ht="18.75" x14ac:dyDescent="0.3">
      <c r="D506" s="42"/>
      <c r="E506" s="42"/>
      <c r="F506" s="89"/>
    </row>
    <row r="507" spans="4:6" ht="18.75" x14ac:dyDescent="0.3">
      <c r="D507" s="42"/>
      <c r="E507" s="42"/>
      <c r="F507" s="89"/>
    </row>
    <row r="508" spans="4:6" ht="18.75" x14ac:dyDescent="0.3">
      <c r="D508" s="42"/>
      <c r="E508" s="42"/>
      <c r="F508" s="89"/>
    </row>
    <row r="509" spans="4:6" ht="18.75" x14ac:dyDescent="0.3">
      <c r="D509" s="42"/>
      <c r="E509" s="42"/>
      <c r="F509" s="89"/>
    </row>
    <row r="510" spans="4:6" ht="18.75" x14ac:dyDescent="0.3">
      <c r="D510" s="42"/>
      <c r="E510" s="42"/>
      <c r="F510" s="89"/>
    </row>
    <row r="511" spans="4:6" ht="18.75" x14ac:dyDescent="0.3">
      <c r="D511" s="42"/>
      <c r="E511" s="42"/>
      <c r="F511" s="89"/>
    </row>
    <row r="512" spans="4:6" ht="18.75" x14ac:dyDescent="0.3">
      <c r="D512" s="42"/>
      <c r="E512" s="42"/>
      <c r="F512" s="89"/>
    </row>
    <row r="513" spans="4:6" ht="18.75" x14ac:dyDescent="0.3">
      <c r="D513" s="42"/>
      <c r="E513" s="42"/>
      <c r="F513" s="89"/>
    </row>
    <row r="514" spans="4:6" ht="18.75" x14ac:dyDescent="0.3">
      <c r="D514" s="42"/>
      <c r="E514" s="42"/>
      <c r="F514" s="89"/>
    </row>
    <row r="515" spans="4:6" ht="18.75" x14ac:dyDescent="0.3">
      <c r="D515" s="42"/>
      <c r="E515" s="42"/>
      <c r="F515" s="89"/>
    </row>
    <row r="516" spans="4:6" ht="18.75" x14ac:dyDescent="0.3">
      <c r="D516" s="42"/>
      <c r="E516" s="42"/>
      <c r="F516" s="89"/>
    </row>
    <row r="517" spans="4:6" ht="18.75" x14ac:dyDescent="0.3">
      <c r="D517" s="42"/>
      <c r="E517" s="42"/>
      <c r="F517" s="89"/>
    </row>
    <row r="518" spans="4:6" ht="18.75" x14ac:dyDescent="0.3">
      <c r="D518" s="42"/>
      <c r="E518" s="42"/>
      <c r="F518" s="89"/>
    </row>
    <row r="519" spans="4:6" ht="18.75" x14ac:dyDescent="0.3">
      <c r="D519" s="42"/>
      <c r="E519" s="42"/>
      <c r="F519" s="89"/>
    </row>
    <row r="520" spans="4:6" ht="18.75" x14ac:dyDescent="0.3">
      <c r="D520" s="42"/>
      <c r="E520" s="42"/>
      <c r="F520" s="89"/>
    </row>
    <row r="521" spans="4:6" ht="18.75" x14ac:dyDescent="0.3">
      <c r="D521" s="42"/>
      <c r="E521" s="42"/>
      <c r="F521" s="89"/>
    </row>
    <row r="522" spans="4:6" ht="18.75" x14ac:dyDescent="0.3">
      <c r="D522" s="42"/>
      <c r="E522" s="42"/>
      <c r="F522" s="89"/>
    </row>
    <row r="523" spans="4:6" ht="18.75" x14ac:dyDescent="0.3">
      <c r="D523" s="42"/>
      <c r="E523" s="42"/>
      <c r="F523" s="89"/>
    </row>
    <row r="524" spans="4:6" ht="18.75" x14ac:dyDescent="0.3">
      <c r="D524" s="42"/>
      <c r="E524" s="42"/>
      <c r="F524" s="89"/>
    </row>
    <row r="525" spans="4:6" ht="18.75" x14ac:dyDescent="0.3">
      <c r="D525" s="42"/>
      <c r="E525" s="42"/>
      <c r="F525" s="89"/>
    </row>
    <row r="526" spans="4:6" ht="18.75" x14ac:dyDescent="0.3">
      <c r="D526" s="42"/>
      <c r="E526" s="42"/>
      <c r="F526" s="89"/>
    </row>
    <row r="527" spans="4:6" ht="18.75" x14ac:dyDescent="0.3">
      <c r="D527" s="42"/>
      <c r="E527" s="42"/>
      <c r="F527" s="89"/>
    </row>
    <row r="528" spans="4:6" ht="18.75" x14ac:dyDescent="0.3">
      <c r="D528" s="42"/>
      <c r="E528" s="42"/>
      <c r="F528" s="89"/>
    </row>
    <row r="529" spans="4:6" ht="18.75" x14ac:dyDescent="0.3">
      <c r="D529" s="42"/>
      <c r="E529" s="42"/>
      <c r="F529" s="89"/>
    </row>
    <row r="530" spans="4:6" ht="18.75" x14ac:dyDescent="0.3">
      <c r="D530" s="42"/>
      <c r="E530" s="42"/>
      <c r="F530" s="89"/>
    </row>
    <row r="531" spans="4:6" ht="18.75" x14ac:dyDescent="0.3">
      <c r="D531" s="42"/>
      <c r="E531" s="42"/>
      <c r="F531" s="89"/>
    </row>
    <row r="532" spans="4:6" ht="18.75" x14ac:dyDescent="0.3">
      <c r="D532" s="42"/>
      <c r="E532" s="42"/>
      <c r="F532" s="89"/>
    </row>
    <row r="533" spans="4:6" ht="18.75" x14ac:dyDescent="0.3">
      <c r="D533" s="42"/>
      <c r="E533" s="42"/>
      <c r="F533" s="89"/>
    </row>
    <row r="534" spans="4:6" ht="18.75" x14ac:dyDescent="0.3">
      <c r="D534" s="42"/>
      <c r="E534" s="42"/>
      <c r="F534" s="89"/>
    </row>
    <row r="535" spans="4:6" ht="18.75" x14ac:dyDescent="0.3">
      <c r="D535" s="42"/>
      <c r="E535" s="42"/>
      <c r="F535" s="89"/>
    </row>
    <row r="536" spans="4:6" ht="18.75" x14ac:dyDescent="0.3">
      <c r="D536" s="42"/>
      <c r="E536" s="42"/>
      <c r="F536" s="89"/>
    </row>
    <row r="537" spans="4:6" ht="18.75" x14ac:dyDescent="0.3">
      <c r="D537" s="42"/>
      <c r="E537" s="42"/>
      <c r="F537" s="89"/>
    </row>
    <row r="538" spans="4:6" ht="18.75" x14ac:dyDescent="0.3">
      <c r="D538" s="42"/>
      <c r="E538" s="42"/>
      <c r="F538" s="89"/>
    </row>
    <row r="539" spans="4:6" ht="18.75" x14ac:dyDescent="0.3">
      <c r="D539" s="42"/>
      <c r="E539" s="42"/>
      <c r="F539" s="89"/>
    </row>
    <row r="540" spans="4:6" ht="18.75" x14ac:dyDescent="0.3">
      <c r="D540" s="42"/>
      <c r="E540" s="42"/>
      <c r="F540" s="89"/>
    </row>
    <row r="541" spans="4:6" ht="18.75" x14ac:dyDescent="0.3">
      <c r="D541" s="42"/>
      <c r="E541" s="42"/>
      <c r="F541" s="89"/>
    </row>
    <row r="542" spans="4:6" ht="18.75" x14ac:dyDescent="0.3">
      <c r="D542" s="42"/>
      <c r="E542" s="42"/>
      <c r="F542" s="89"/>
    </row>
    <row r="543" spans="4:6" ht="18.75" x14ac:dyDescent="0.3">
      <c r="D543" s="42"/>
      <c r="E543" s="42"/>
      <c r="F543" s="89"/>
    </row>
    <row r="544" spans="4:6" ht="18.75" x14ac:dyDescent="0.3">
      <c r="D544" s="42"/>
      <c r="E544" s="42"/>
      <c r="F544" s="89"/>
    </row>
    <row r="545" spans="4:6" ht="18.75" x14ac:dyDescent="0.3">
      <c r="D545" s="42"/>
      <c r="E545" s="42"/>
      <c r="F545" s="89"/>
    </row>
    <row r="546" spans="4:6" ht="18.75" x14ac:dyDescent="0.3">
      <c r="D546" s="42"/>
      <c r="E546" s="42"/>
      <c r="F546" s="89"/>
    </row>
    <row r="547" spans="4:6" ht="18.75" x14ac:dyDescent="0.3">
      <c r="D547" s="42"/>
      <c r="E547" s="42"/>
      <c r="F547" s="89"/>
    </row>
    <row r="548" spans="4:6" ht="18.75" x14ac:dyDescent="0.3">
      <c r="D548" s="42"/>
      <c r="E548" s="42"/>
      <c r="F548" s="89"/>
    </row>
    <row r="549" spans="4:6" ht="18.75" x14ac:dyDescent="0.3">
      <c r="D549" s="42"/>
      <c r="E549" s="42"/>
      <c r="F549" s="89"/>
    </row>
    <row r="550" spans="4:6" ht="18.75" x14ac:dyDescent="0.3">
      <c r="D550" s="42"/>
      <c r="E550" s="42"/>
      <c r="F550" s="89"/>
    </row>
    <row r="551" spans="4:6" ht="18.75" x14ac:dyDescent="0.3">
      <c r="D551" s="42"/>
      <c r="E551" s="42"/>
      <c r="F551" s="89"/>
    </row>
    <row r="552" spans="4:6" ht="18.75" x14ac:dyDescent="0.3">
      <c r="D552" s="42"/>
      <c r="E552" s="42"/>
      <c r="F552" s="89"/>
    </row>
    <row r="553" spans="4:6" ht="18.75" x14ac:dyDescent="0.3">
      <c r="D553" s="42"/>
      <c r="E553" s="42"/>
      <c r="F553" s="89"/>
    </row>
    <row r="554" spans="4:6" ht="18.75" x14ac:dyDescent="0.3">
      <c r="D554" s="42"/>
      <c r="E554" s="42"/>
      <c r="F554" s="89"/>
    </row>
    <row r="555" spans="4:6" ht="18.75" x14ac:dyDescent="0.3">
      <c r="D555" s="42"/>
      <c r="E555" s="42"/>
      <c r="F555" s="89"/>
    </row>
    <row r="556" spans="4:6" ht="18.75" x14ac:dyDescent="0.3">
      <c r="D556" s="42"/>
      <c r="E556" s="42"/>
      <c r="F556" s="89"/>
    </row>
    <row r="557" spans="4:6" ht="18.75" x14ac:dyDescent="0.3">
      <c r="D557" s="42"/>
      <c r="E557" s="42"/>
      <c r="F557" s="89"/>
    </row>
    <row r="558" spans="4:6" ht="18.75" x14ac:dyDescent="0.3">
      <c r="D558" s="42"/>
      <c r="E558" s="42"/>
      <c r="F558" s="89"/>
    </row>
    <row r="559" spans="4:6" ht="18.75" x14ac:dyDescent="0.3">
      <c r="D559" s="42"/>
      <c r="E559" s="42"/>
      <c r="F559" s="89"/>
    </row>
    <row r="560" spans="4:6" ht="18.75" x14ac:dyDescent="0.3">
      <c r="D560" s="42"/>
      <c r="E560" s="42"/>
      <c r="F560" s="89"/>
    </row>
    <row r="561" spans="4:6" ht="18.75" x14ac:dyDescent="0.3">
      <c r="D561" s="42"/>
      <c r="E561" s="42"/>
      <c r="F561" s="89"/>
    </row>
    <row r="562" spans="4:6" ht="18.75" x14ac:dyDescent="0.3">
      <c r="D562" s="42"/>
      <c r="E562" s="42"/>
      <c r="F562" s="89"/>
    </row>
    <row r="563" spans="4:6" ht="18.75" x14ac:dyDescent="0.3">
      <c r="D563" s="42"/>
      <c r="E563" s="42"/>
      <c r="F563" s="89"/>
    </row>
    <row r="564" spans="4:6" ht="18.75" x14ac:dyDescent="0.3">
      <c r="D564" s="42"/>
      <c r="E564" s="42"/>
      <c r="F564" s="89"/>
    </row>
    <row r="565" spans="4:6" ht="18.75" x14ac:dyDescent="0.3">
      <c r="D565" s="42"/>
      <c r="E565" s="42"/>
      <c r="F565" s="89"/>
    </row>
    <row r="566" spans="4:6" ht="18.75" x14ac:dyDescent="0.3">
      <c r="D566" s="42"/>
      <c r="E566" s="42"/>
      <c r="F566" s="89"/>
    </row>
    <row r="567" spans="4:6" ht="18.75" x14ac:dyDescent="0.3">
      <c r="D567" s="42"/>
      <c r="E567" s="42"/>
      <c r="F567" s="89"/>
    </row>
    <row r="568" spans="4:6" ht="18.75" x14ac:dyDescent="0.3">
      <c r="D568" s="42"/>
      <c r="E568" s="42"/>
      <c r="F568" s="89"/>
    </row>
    <row r="569" spans="4:6" ht="18.75" x14ac:dyDescent="0.3">
      <c r="D569" s="42"/>
      <c r="E569" s="42"/>
      <c r="F569" s="89"/>
    </row>
    <row r="570" spans="4:6" ht="18.75" x14ac:dyDescent="0.3">
      <c r="D570" s="42"/>
      <c r="E570" s="42"/>
      <c r="F570" s="89"/>
    </row>
    <row r="571" spans="4:6" ht="18.75" x14ac:dyDescent="0.3">
      <c r="D571" s="42"/>
      <c r="E571" s="42"/>
      <c r="F571" s="89"/>
    </row>
    <row r="572" spans="4:6" ht="18.75" x14ac:dyDescent="0.3">
      <c r="D572" s="42"/>
      <c r="E572" s="42"/>
      <c r="F572" s="89"/>
    </row>
    <row r="573" spans="4:6" ht="18.75" x14ac:dyDescent="0.3">
      <c r="D573" s="42"/>
      <c r="E573" s="42"/>
      <c r="F573" s="89"/>
    </row>
    <row r="574" spans="4:6" ht="18.75" x14ac:dyDescent="0.3">
      <c r="D574" s="42"/>
      <c r="E574" s="42"/>
      <c r="F574" s="89"/>
    </row>
    <row r="575" spans="4:6" ht="18.75" x14ac:dyDescent="0.3">
      <c r="D575" s="42"/>
      <c r="E575" s="42"/>
      <c r="F575" s="89"/>
    </row>
    <row r="576" spans="4:6" ht="18.75" x14ac:dyDescent="0.3">
      <c r="D576" s="42"/>
      <c r="E576" s="42"/>
      <c r="F576" s="89"/>
    </row>
    <row r="577" spans="4:6" ht="18.75" x14ac:dyDescent="0.3">
      <c r="D577" s="42"/>
      <c r="E577" s="42"/>
      <c r="F577" s="89"/>
    </row>
    <row r="578" spans="4:6" ht="18.75" x14ac:dyDescent="0.3">
      <c r="D578" s="42"/>
      <c r="E578" s="42"/>
      <c r="F578" s="89"/>
    </row>
    <row r="579" spans="4:6" ht="18.75" x14ac:dyDescent="0.3">
      <c r="D579" s="42"/>
      <c r="E579" s="42"/>
      <c r="F579" s="89"/>
    </row>
    <row r="580" spans="4:6" ht="18.75" x14ac:dyDescent="0.3">
      <c r="D580" s="42"/>
      <c r="E580" s="42"/>
      <c r="F580" s="89"/>
    </row>
    <row r="581" spans="4:6" ht="18.75" x14ac:dyDescent="0.3">
      <c r="D581" s="42"/>
      <c r="E581" s="42"/>
      <c r="F581" s="89"/>
    </row>
    <row r="582" spans="4:6" ht="18.75" x14ac:dyDescent="0.3">
      <c r="D582" s="42"/>
      <c r="E582" s="42"/>
      <c r="F582" s="89"/>
    </row>
    <row r="583" spans="4:6" ht="18.75" x14ac:dyDescent="0.3">
      <c r="D583" s="42"/>
      <c r="E583" s="42"/>
      <c r="F583" s="89"/>
    </row>
    <row r="584" spans="4:6" ht="18.75" x14ac:dyDescent="0.3">
      <c r="D584" s="42"/>
      <c r="E584" s="42"/>
      <c r="F584" s="89"/>
    </row>
    <row r="585" spans="4:6" ht="18.75" x14ac:dyDescent="0.3">
      <c r="D585" s="42"/>
      <c r="E585" s="42"/>
      <c r="F585" s="89"/>
    </row>
    <row r="586" spans="4:6" ht="18.75" x14ac:dyDescent="0.3">
      <c r="D586" s="42"/>
      <c r="E586" s="42"/>
      <c r="F586" s="89"/>
    </row>
    <row r="587" spans="4:6" ht="18.75" x14ac:dyDescent="0.3">
      <c r="D587" s="42"/>
      <c r="E587" s="42"/>
      <c r="F587" s="89"/>
    </row>
    <row r="588" spans="4:6" ht="18.75" x14ac:dyDescent="0.3">
      <c r="D588" s="42"/>
      <c r="E588" s="42"/>
      <c r="F588" s="89"/>
    </row>
    <row r="589" spans="4:6" ht="18.75" x14ac:dyDescent="0.3">
      <c r="D589" s="42"/>
      <c r="E589" s="42"/>
      <c r="F589" s="89"/>
    </row>
    <row r="590" spans="4:6" ht="18.75" x14ac:dyDescent="0.3">
      <c r="D590" s="42"/>
      <c r="E590" s="42"/>
      <c r="F590" s="89"/>
    </row>
    <row r="591" spans="4:6" ht="18.75" x14ac:dyDescent="0.3">
      <c r="D591" s="42"/>
      <c r="E591" s="42"/>
      <c r="F591" s="89"/>
    </row>
    <row r="592" spans="4:6" ht="18.75" x14ac:dyDescent="0.3">
      <c r="D592" s="42"/>
      <c r="E592" s="42"/>
      <c r="F592" s="89"/>
    </row>
    <row r="593" spans="4:6" ht="18.75" x14ac:dyDescent="0.3">
      <c r="D593" s="42"/>
      <c r="E593" s="42"/>
      <c r="F593" s="89"/>
    </row>
    <row r="594" spans="4:6" ht="18.75" x14ac:dyDescent="0.3">
      <c r="D594" s="42"/>
      <c r="E594" s="42"/>
      <c r="F594" s="89"/>
    </row>
    <row r="595" spans="4:6" ht="18.75" x14ac:dyDescent="0.3">
      <c r="D595" s="42"/>
      <c r="E595" s="42"/>
      <c r="F595" s="89"/>
    </row>
    <row r="596" spans="4:6" ht="18.75" x14ac:dyDescent="0.3">
      <c r="D596" s="42"/>
      <c r="E596" s="42"/>
      <c r="F596" s="89"/>
    </row>
    <row r="597" spans="4:6" ht="18.75" x14ac:dyDescent="0.3">
      <c r="D597" s="42"/>
      <c r="E597" s="42"/>
      <c r="F597" s="89"/>
    </row>
    <row r="598" spans="4:6" ht="18.75" x14ac:dyDescent="0.3">
      <c r="D598" s="42"/>
      <c r="E598" s="42"/>
      <c r="F598" s="89"/>
    </row>
    <row r="599" spans="4:6" ht="18.75" x14ac:dyDescent="0.3">
      <c r="D599" s="42"/>
      <c r="E599" s="42"/>
      <c r="F599" s="89"/>
    </row>
    <row r="600" spans="4:6" ht="18.75" x14ac:dyDescent="0.3">
      <c r="D600" s="42"/>
      <c r="E600" s="42"/>
      <c r="F600" s="89"/>
    </row>
    <row r="601" spans="4:6" ht="18.75" x14ac:dyDescent="0.3">
      <c r="D601" s="42"/>
      <c r="E601" s="42"/>
      <c r="F601" s="89"/>
    </row>
    <row r="602" spans="4:6" ht="18.75" x14ac:dyDescent="0.3">
      <c r="D602" s="42"/>
      <c r="E602" s="42"/>
      <c r="F602" s="89"/>
    </row>
    <row r="603" spans="4:6" ht="18.75" x14ac:dyDescent="0.3">
      <c r="D603" s="42"/>
      <c r="E603" s="42"/>
      <c r="F603" s="89"/>
    </row>
    <row r="604" spans="4:6" ht="18.75" x14ac:dyDescent="0.3">
      <c r="D604" s="42"/>
      <c r="E604" s="42"/>
      <c r="F604" s="89"/>
    </row>
    <row r="605" spans="4:6" ht="18.75" x14ac:dyDescent="0.3">
      <c r="D605" s="42"/>
      <c r="E605" s="42"/>
      <c r="F605" s="89"/>
    </row>
    <row r="606" spans="4:6" ht="18.75" x14ac:dyDescent="0.3">
      <c r="D606" s="42"/>
      <c r="E606" s="42"/>
      <c r="F606" s="89"/>
    </row>
    <row r="607" spans="4:6" ht="18.75" x14ac:dyDescent="0.3">
      <c r="D607" s="42"/>
      <c r="E607" s="42"/>
      <c r="F607" s="89"/>
    </row>
    <row r="608" spans="4:6" ht="18.75" x14ac:dyDescent="0.3">
      <c r="D608" s="42"/>
      <c r="E608" s="42"/>
      <c r="F608" s="89"/>
    </row>
    <row r="609" spans="4:6" ht="18.75" x14ac:dyDescent="0.3">
      <c r="D609" s="42"/>
      <c r="E609" s="42"/>
      <c r="F609" s="89"/>
    </row>
    <row r="610" spans="4:6" ht="18.75" x14ac:dyDescent="0.3">
      <c r="D610" s="42"/>
      <c r="E610" s="42"/>
      <c r="F610" s="89"/>
    </row>
    <row r="611" spans="4:6" ht="18.75" x14ac:dyDescent="0.3">
      <c r="D611" s="42"/>
      <c r="E611" s="42"/>
      <c r="F611" s="89"/>
    </row>
    <row r="612" spans="4:6" ht="18.75" x14ac:dyDescent="0.3">
      <c r="D612" s="42"/>
      <c r="E612" s="42"/>
      <c r="F612" s="89"/>
    </row>
    <row r="613" spans="4:6" ht="18.75" x14ac:dyDescent="0.3">
      <c r="D613" s="42"/>
      <c r="E613" s="42"/>
      <c r="F613" s="89"/>
    </row>
    <row r="614" spans="4:6" ht="18.75" x14ac:dyDescent="0.3">
      <c r="D614" s="42"/>
      <c r="E614" s="42"/>
      <c r="F614" s="89"/>
    </row>
    <row r="615" spans="4:6" ht="18.75" x14ac:dyDescent="0.3">
      <c r="D615" s="42"/>
      <c r="E615" s="42"/>
      <c r="F615" s="89"/>
    </row>
    <row r="616" spans="4:6" ht="18.75" x14ac:dyDescent="0.3">
      <c r="D616" s="42"/>
      <c r="E616" s="42"/>
      <c r="F616" s="89"/>
    </row>
    <row r="617" spans="4:6" ht="18.75" x14ac:dyDescent="0.3">
      <c r="D617" s="42"/>
      <c r="E617" s="42"/>
      <c r="F617" s="89"/>
    </row>
    <row r="618" spans="4:6" ht="18.75" x14ac:dyDescent="0.3">
      <c r="D618" s="42"/>
      <c r="E618" s="42"/>
      <c r="F618" s="89"/>
    </row>
    <row r="619" spans="4:6" ht="18.75" x14ac:dyDescent="0.3">
      <c r="D619" s="42"/>
      <c r="E619" s="42"/>
      <c r="F619" s="89"/>
    </row>
    <row r="620" spans="4:6" ht="18.75" x14ac:dyDescent="0.3">
      <c r="D620" s="42"/>
      <c r="E620" s="42"/>
      <c r="F620" s="89"/>
    </row>
    <row r="621" spans="4:6" ht="18.75" x14ac:dyDescent="0.3">
      <c r="D621" s="42"/>
      <c r="E621" s="42"/>
      <c r="F621" s="89"/>
    </row>
    <row r="622" spans="4:6" ht="18.75" x14ac:dyDescent="0.3">
      <c r="D622" s="42"/>
      <c r="E622" s="42"/>
      <c r="F622" s="89"/>
    </row>
    <row r="623" spans="4:6" ht="18.75" x14ac:dyDescent="0.3">
      <c r="D623" s="42"/>
      <c r="E623" s="42"/>
      <c r="F623" s="89"/>
    </row>
    <row r="624" spans="4:6" ht="18.75" x14ac:dyDescent="0.3">
      <c r="D624" s="42"/>
      <c r="E624" s="42"/>
      <c r="F624" s="89"/>
    </row>
    <row r="625" spans="4:6" ht="18.75" x14ac:dyDescent="0.3">
      <c r="D625" s="42"/>
      <c r="E625" s="42"/>
      <c r="F625" s="89"/>
    </row>
    <row r="626" spans="4:6" ht="18.75" x14ac:dyDescent="0.3">
      <c r="D626" s="42"/>
      <c r="E626" s="42"/>
      <c r="F626" s="89"/>
    </row>
    <row r="627" spans="4:6" ht="18.75" x14ac:dyDescent="0.3">
      <c r="D627" s="42"/>
      <c r="E627" s="42"/>
      <c r="F627" s="89"/>
    </row>
    <row r="628" spans="4:6" ht="18.75" x14ac:dyDescent="0.3">
      <c r="D628" s="42"/>
      <c r="E628" s="42"/>
      <c r="F628" s="89"/>
    </row>
    <row r="629" spans="4:6" ht="18.75" x14ac:dyDescent="0.3">
      <c r="D629" s="42"/>
      <c r="E629" s="42"/>
      <c r="F629" s="89"/>
    </row>
    <row r="630" spans="4:6" ht="18.75" x14ac:dyDescent="0.3">
      <c r="D630" s="42"/>
      <c r="E630" s="42"/>
      <c r="F630" s="89"/>
    </row>
    <row r="631" spans="4:6" ht="18.75" x14ac:dyDescent="0.3">
      <c r="D631" s="42"/>
      <c r="E631" s="42"/>
      <c r="F631" s="89"/>
    </row>
    <row r="632" spans="4:6" ht="18.75" x14ac:dyDescent="0.3">
      <c r="D632" s="42"/>
      <c r="E632" s="42"/>
      <c r="F632" s="89"/>
    </row>
    <row r="633" spans="4:6" ht="18.75" x14ac:dyDescent="0.3">
      <c r="D633" s="42"/>
      <c r="E633" s="42"/>
      <c r="F633" s="89"/>
    </row>
    <row r="634" spans="4:6" ht="18.75" x14ac:dyDescent="0.3">
      <c r="D634" s="42"/>
      <c r="E634" s="42"/>
      <c r="F634" s="89"/>
    </row>
    <row r="635" spans="4:6" ht="18.75" x14ac:dyDescent="0.3">
      <c r="D635" s="42"/>
      <c r="E635" s="42"/>
      <c r="F635" s="89"/>
    </row>
    <row r="636" spans="4:6" ht="18.75" x14ac:dyDescent="0.3">
      <c r="D636" s="42"/>
      <c r="E636" s="42"/>
      <c r="F636" s="89"/>
    </row>
    <row r="637" spans="4:6" ht="18.75" x14ac:dyDescent="0.3">
      <c r="D637" s="42"/>
      <c r="E637" s="42"/>
      <c r="F637" s="89"/>
    </row>
    <row r="638" spans="4:6" ht="18.75" x14ac:dyDescent="0.3">
      <c r="D638" s="42"/>
      <c r="E638" s="42"/>
      <c r="F638" s="89"/>
    </row>
    <row r="639" spans="4:6" ht="18.75" x14ac:dyDescent="0.3">
      <c r="D639" s="42"/>
      <c r="E639" s="42"/>
      <c r="F639" s="89"/>
    </row>
    <row r="640" spans="4:6" ht="18.75" x14ac:dyDescent="0.3">
      <c r="D640" s="42"/>
      <c r="E640" s="42"/>
      <c r="F640" s="89"/>
    </row>
    <row r="641" spans="4:6" ht="18.75" x14ac:dyDescent="0.3">
      <c r="D641" s="42"/>
      <c r="E641" s="42"/>
      <c r="F641" s="89"/>
    </row>
    <row r="642" spans="4:6" ht="18.75" x14ac:dyDescent="0.3">
      <c r="D642" s="42"/>
      <c r="E642" s="42"/>
      <c r="F642" s="89"/>
    </row>
    <row r="643" spans="4:6" ht="18.75" x14ac:dyDescent="0.3">
      <c r="D643" s="42"/>
      <c r="E643" s="42"/>
      <c r="F643" s="89"/>
    </row>
    <row r="644" spans="4:6" ht="18.75" x14ac:dyDescent="0.3">
      <c r="D644" s="42"/>
      <c r="E644" s="42"/>
      <c r="F644" s="89"/>
    </row>
    <row r="645" spans="4:6" ht="18.75" x14ac:dyDescent="0.3">
      <c r="D645" s="42"/>
      <c r="E645" s="42"/>
      <c r="F645" s="89"/>
    </row>
    <row r="646" spans="4:6" ht="18.75" x14ac:dyDescent="0.3">
      <c r="D646" s="42"/>
      <c r="E646" s="42"/>
      <c r="F646" s="89"/>
    </row>
    <row r="647" spans="4:6" ht="18.75" x14ac:dyDescent="0.3">
      <c r="D647" s="42"/>
      <c r="E647" s="42"/>
      <c r="F647" s="89"/>
    </row>
    <row r="648" spans="4:6" ht="18.75" x14ac:dyDescent="0.3">
      <c r="D648" s="42"/>
      <c r="E648" s="42"/>
      <c r="F648" s="89"/>
    </row>
    <row r="649" spans="4:6" ht="18.75" x14ac:dyDescent="0.3">
      <c r="D649" s="42"/>
      <c r="E649" s="42"/>
      <c r="F649" s="89"/>
    </row>
    <row r="650" spans="4:6" ht="18.75" x14ac:dyDescent="0.3">
      <c r="D650" s="42"/>
      <c r="E650" s="42"/>
      <c r="F650" s="89"/>
    </row>
    <row r="651" spans="4:6" ht="18.75" x14ac:dyDescent="0.3">
      <c r="D651" s="42"/>
      <c r="E651" s="42"/>
      <c r="F651" s="89"/>
    </row>
    <row r="652" spans="4:6" ht="18.75" x14ac:dyDescent="0.3">
      <c r="D652" s="42"/>
      <c r="E652" s="42"/>
      <c r="F652" s="89"/>
    </row>
    <row r="653" spans="4:6" ht="18.75" x14ac:dyDescent="0.3">
      <c r="D653" s="42"/>
      <c r="E653" s="42"/>
      <c r="F653" s="89"/>
    </row>
    <row r="654" spans="4:6" ht="18.75" x14ac:dyDescent="0.3">
      <c r="D654" s="42"/>
      <c r="E654" s="42"/>
      <c r="F654" s="89"/>
    </row>
    <row r="655" spans="4:6" ht="18.75" x14ac:dyDescent="0.3">
      <c r="D655" s="42"/>
      <c r="E655" s="42"/>
      <c r="F655" s="89"/>
    </row>
    <row r="656" spans="4:6" ht="18.75" x14ac:dyDescent="0.3">
      <c r="D656" s="42"/>
      <c r="E656" s="42"/>
      <c r="F656" s="89"/>
    </row>
    <row r="657" spans="4:6" ht="18.75" x14ac:dyDescent="0.3">
      <c r="D657" s="42"/>
      <c r="E657" s="42"/>
      <c r="F657" s="89"/>
    </row>
    <row r="658" spans="4:6" ht="18.75" x14ac:dyDescent="0.3">
      <c r="D658" s="42"/>
      <c r="E658" s="42"/>
      <c r="F658" s="89"/>
    </row>
    <row r="659" spans="4:6" ht="18.75" x14ac:dyDescent="0.3">
      <c r="D659" s="42"/>
      <c r="E659" s="42"/>
      <c r="F659" s="89"/>
    </row>
    <row r="660" spans="4:6" ht="18.75" x14ac:dyDescent="0.3">
      <c r="D660" s="42"/>
      <c r="E660" s="42"/>
      <c r="F660" s="89"/>
    </row>
    <row r="661" spans="4:6" ht="18.75" x14ac:dyDescent="0.3">
      <c r="D661" s="42"/>
      <c r="E661" s="42"/>
      <c r="F661" s="89"/>
    </row>
    <row r="662" spans="4:6" ht="18.75" x14ac:dyDescent="0.3">
      <c r="D662" s="42"/>
      <c r="E662" s="42"/>
      <c r="F662" s="89"/>
    </row>
    <row r="663" spans="4:6" ht="18.75" x14ac:dyDescent="0.3">
      <c r="D663" s="42"/>
      <c r="E663" s="42"/>
      <c r="F663" s="89"/>
    </row>
    <row r="664" spans="4:6" ht="18.75" x14ac:dyDescent="0.3">
      <c r="D664" s="42"/>
      <c r="E664" s="42"/>
      <c r="F664" s="89"/>
    </row>
    <row r="665" spans="4:6" ht="18.75" x14ac:dyDescent="0.3">
      <c r="D665" s="42"/>
      <c r="E665" s="42"/>
      <c r="F665" s="89"/>
    </row>
    <row r="666" spans="4:6" ht="18.75" x14ac:dyDescent="0.3">
      <c r="D666" s="42"/>
      <c r="E666" s="42"/>
      <c r="F666" s="89"/>
    </row>
    <row r="667" spans="4:6" ht="18.75" x14ac:dyDescent="0.3">
      <c r="D667" s="42"/>
      <c r="E667" s="42"/>
      <c r="F667" s="89"/>
    </row>
    <row r="668" spans="4:6" ht="18.75" x14ac:dyDescent="0.3">
      <c r="D668" s="42"/>
      <c r="E668" s="42"/>
      <c r="F668" s="89"/>
    </row>
    <row r="669" spans="4:6" ht="18.75" x14ac:dyDescent="0.3">
      <c r="D669" s="42"/>
      <c r="E669" s="42"/>
      <c r="F669" s="89"/>
    </row>
    <row r="670" spans="4:6" ht="18.75" x14ac:dyDescent="0.3">
      <c r="D670" s="42"/>
      <c r="E670" s="42"/>
      <c r="F670" s="89"/>
    </row>
    <row r="671" spans="4:6" ht="18.75" x14ac:dyDescent="0.3">
      <c r="D671" s="42"/>
      <c r="E671" s="42"/>
      <c r="F671" s="89"/>
    </row>
    <row r="672" spans="4:6" ht="18.75" x14ac:dyDescent="0.3">
      <c r="D672" s="42"/>
      <c r="E672" s="42"/>
      <c r="F672" s="89"/>
    </row>
    <row r="673" spans="4:6" ht="18.75" x14ac:dyDescent="0.3">
      <c r="D673" s="42"/>
      <c r="E673" s="42"/>
      <c r="F673" s="89"/>
    </row>
    <row r="674" spans="4:6" ht="18.75" x14ac:dyDescent="0.3">
      <c r="D674" s="42"/>
      <c r="E674" s="42"/>
      <c r="F674" s="89"/>
    </row>
    <row r="675" spans="4:6" ht="18.75" x14ac:dyDescent="0.3">
      <c r="D675" s="42"/>
      <c r="E675" s="42"/>
      <c r="F675" s="89"/>
    </row>
    <row r="676" spans="4:6" ht="18.75" x14ac:dyDescent="0.3">
      <c r="D676" s="42"/>
      <c r="E676" s="42"/>
      <c r="F676" s="89"/>
    </row>
    <row r="677" spans="4:6" ht="18.75" x14ac:dyDescent="0.3">
      <c r="D677" s="42"/>
      <c r="E677" s="42"/>
      <c r="F677" s="89"/>
    </row>
    <row r="678" spans="4:6" ht="18.75" x14ac:dyDescent="0.3">
      <c r="D678" s="42"/>
      <c r="E678" s="42"/>
      <c r="F678" s="89"/>
    </row>
    <row r="679" spans="4:6" ht="18.75" x14ac:dyDescent="0.3">
      <c r="D679" s="42"/>
      <c r="E679" s="42"/>
      <c r="F679" s="89"/>
    </row>
    <row r="680" spans="4:6" ht="18.75" x14ac:dyDescent="0.3">
      <c r="D680" s="42"/>
      <c r="E680" s="42"/>
      <c r="F680" s="89"/>
    </row>
    <row r="681" spans="4:6" ht="18.75" x14ac:dyDescent="0.3">
      <c r="D681" s="42"/>
      <c r="E681" s="42"/>
      <c r="F681" s="89"/>
    </row>
    <row r="682" spans="4:6" ht="18.75" x14ac:dyDescent="0.3">
      <c r="D682" s="42"/>
      <c r="E682" s="42"/>
      <c r="F682" s="89"/>
    </row>
    <row r="683" spans="4:6" ht="18.75" x14ac:dyDescent="0.3">
      <c r="D683" s="42"/>
      <c r="E683" s="42"/>
      <c r="F683" s="89"/>
    </row>
    <row r="684" spans="4:6" ht="18.75" x14ac:dyDescent="0.3">
      <c r="D684" s="42"/>
      <c r="E684" s="42"/>
      <c r="F684" s="89"/>
    </row>
    <row r="685" spans="4:6" ht="18.75" x14ac:dyDescent="0.3">
      <c r="D685" s="42"/>
      <c r="E685" s="42"/>
      <c r="F685" s="89"/>
    </row>
    <row r="686" spans="4:6" ht="18.75" x14ac:dyDescent="0.3">
      <c r="D686" s="42"/>
      <c r="E686" s="42"/>
      <c r="F686" s="89"/>
    </row>
    <row r="687" spans="4:6" ht="18.75" x14ac:dyDescent="0.3">
      <c r="D687" s="42"/>
      <c r="E687" s="42"/>
      <c r="F687" s="89"/>
    </row>
    <row r="688" spans="4:6" ht="18.75" x14ac:dyDescent="0.3">
      <c r="D688" s="42"/>
      <c r="E688" s="42"/>
      <c r="F688" s="89"/>
    </row>
    <row r="689" spans="4:6" ht="18.75" x14ac:dyDescent="0.3">
      <c r="D689" s="42"/>
      <c r="E689" s="42"/>
      <c r="F689" s="89"/>
    </row>
    <row r="690" spans="4:6" ht="18.75" x14ac:dyDescent="0.3">
      <c r="D690" s="42"/>
      <c r="E690" s="42"/>
      <c r="F690" s="89"/>
    </row>
    <row r="691" spans="4:6" ht="18.75" x14ac:dyDescent="0.3">
      <c r="D691" s="42"/>
      <c r="E691" s="42"/>
      <c r="F691" s="89"/>
    </row>
    <row r="692" spans="4:6" ht="18.75" x14ac:dyDescent="0.3">
      <c r="D692" s="42"/>
      <c r="E692" s="42"/>
      <c r="F692" s="89"/>
    </row>
    <row r="693" spans="4:6" ht="18.75" x14ac:dyDescent="0.3">
      <c r="D693" s="42"/>
      <c r="E693" s="42"/>
      <c r="F693" s="89"/>
    </row>
    <row r="694" spans="4:6" ht="18.75" x14ac:dyDescent="0.3">
      <c r="D694" s="42"/>
      <c r="E694" s="42"/>
      <c r="F694" s="89"/>
    </row>
    <row r="695" spans="4:6" ht="18.75" x14ac:dyDescent="0.3">
      <c r="D695" s="42"/>
      <c r="E695" s="42"/>
      <c r="F695" s="89"/>
    </row>
    <row r="696" spans="4:6" ht="18.75" x14ac:dyDescent="0.3">
      <c r="D696" s="42"/>
      <c r="E696" s="42"/>
      <c r="F696" s="89"/>
    </row>
    <row r="697" spans="4:6" ht="18.75" x14ac:dyDescent="0.3">
      <c r="D697" s="42"/>
      <c r="E697" s="42"/>
      <c r="F697" s="89"/>
    </row>
    <row r="698" spans="4:6" ht="18.75" x14ac:dyDescent="0.3">
      <c r="D698" s="42"/>
      <c r="E698" s="42"/>
      <c r="F698" s="89"/>
    </row>
    <row r="699" spans="4:6" ht="18.75" x14ac:dyDescent="0.3">
      <c r="D699" s="42"/>
      <c r="E699" s="42"/>
      <c r="F699" s="89"/>
    </row>
    <row r="700" spans="4:6" ht="18.75" x14ac:dyDescent="0.3">
      <c r="D700" s="42"/>
      <c r="E700" s="42"/>
      <c r="F700" s="89"/>
    </row>
    <row r="701" spans="4:6" ht="18.75" x14ac:dyDescent="0.3">
      <c r="D701" s="42"/>
      <c r="E701" s="42"/>
      <c r="F701" s="89"/>
    </row>
    <row r="702" spans="4:6" ht="18.75" x14ac:dyDescent="0.3">
      <c r="D702" s="42"/>
      <c r="E702" s="42"/>
      <c r="F702" s="89"/>
    </row>
    <row r="703" spans="4:6" ht="18.75" x14ac:dyDescent="0.3">
      <c r="D703" s="42"/>
      <c r="E703" s="42"/>
      <c r="F703" s="89"/>
    </row>
    <row r="704" spans="4:6" ht="18.75" x14ac:dyDescent="0.3">
      <c r="D704" s="42"/>
      <c r="E704" s="42"/>
      <c r="F704" s="89"/>
    </row>
    <row r="705" spans="4:6" ht="18.75" x14ac:dyDescent="0.3">
      <c r="D705" s="42"/>
      <c r="E705" s="42"/>
      <c r="F705" s="89"/>
    </row>
    <row r="706" spans="4:6" ht="18.75" x14ac:dyDescent="0.3">
      <c r="D706" s="42"/>
      <c r="E706" s="42"/>
      <c r="F706" s="89"/>
    </row>
    <row r="707" spans="4:6" ht="18.75" x14ac:dyDescent="0.3">
      <c r="D707" s="42"/>
      <c r="E707" s="42"/>
      <c r="F707" s="89"/>
    </row>
    <row r="708" spans="4:6" ht="18.75" x14ac:dyDescent="0.3">
      <c r="D708" s="42"/>
      <c r="E708" s="42"/>
      <c r="F708" s="89"/>
    </row>
    <row r="709" spans="4:6" ht="18.75" x14ac:dyDescent="0.3">
      <c r="D709" s="42"/>
      <c r="E709" s="42"/>
      <c r="F709" s="89"/>
    </row>
    <row r="710" spans="4:6" ht="18.75" x14ac:dyDescent="0.3">
      <c r="D710" s="42"/>
      <c r="E710" s="42"/>
      <c r="F710" s="89"/>
    </row>
    <row r="711" spans="4:6" ht="18.75" x14ac:dyDescent="0.3">
      <c r="D711" s="42"/>
      <c r="E711" s="42"/>
      <c r="F711" s="89"/>
    </row>
    <row r="712" spans="4:6" ht="18.75" x14ac:dyDescent="0.3">
      <c r="D712" s="42"/>
      <c r="E712" s="42"/>
      <c r="F712" s="89"/>
    </row>
    <row r="713" spans="4:6" ht="18.75" x14ac:dyDescent="0.3">
      <c r="D713" s="42"/>
      <c r="E713" s="42"/>
      <c r="F713" s="89"/>
    </row>
    <row r="714" spans="4:6" ht="18.75" x14ac:dyDescent="0.3">
      <c r="D714" s="42"/>
      <c r="E714" s="42"/>
      <c r="F714" s="89"/>
    </row>
    <row r="715" spans="4:6" ht="18.75" x14ac:dyDescent="0.3">
      <c r="D715" s="42"/>
      <c r="E715" s="42"/>
      <c r="F715" s="89"/>
    </row>
    <row r="716" spans="4:6" ht="18.75" x14ac:dyDescent="0.3">
      <c r="D716" s="42"/>
      <c r="E716" s="42"/>
      <c r="F716" s="89"/>
    </row>
    <row r="717" spans="4:6" ht="18.75" x14ac:dyDescent="0.3">
      <c r="D717" s="42"/>
      <c r="E717" s="42"/>
      <c r="F717" s="89"/>
    </row>
    <row r="718" spans="4:6" ht="18.75" x14ac:dyDescent="0.3">
      <c r="D718" s="42"/>
      <c r="E718" s="42"/>
      <c r="F718" s="89"/>
    </row>
    <row r="719" spans="4:6" ht="18.75" x14ac:dyDescent="0.3">
      <c r="D719" s="42"/>
      <c r="E719" s="42"/>
      <c r="F719" s="89"/>
    </row>
    <row r="720" spans="4:6" ht="18.75" x14ac:dyDescent="0.3">
      <c r="D720" s="42"/>
      <c r="E720" s="42"/>
      <c r="F720" s="89"/>
    </row>
    <row r="721" spans="4:6" ht="18.75" x14ac:dyDescent="0.3">
      <c r="D721" s="42"/>
      <c r="E721" s="42"/>
      <c r="F721" s="89"/>
    </row>
    <row r="722" spans="4:6" ht="18.75" x14ac:dyDescent="0.3">
      <c r="D722" s="42"/>
      <c r="E722" s="42"/>
      <c r="F722" s="89"/>
    </row>
    <row r="723" spans="4:6" ht="18.75" x14ac:dyDescent="0.3">
      <c r="D723" s="42"/>
      <c r="E723" s="42"/>
      <c r="F723" s="89"/>
    </row>
    <row r="724" spans="4:6" ht="18.75" x14ac:dyDescent="0.3">
      <c r="D724" s="42"/>
      <c r="E724" s="42"/>
      <c r="F724" s="89"/>
    </row>
    <row r="725" spans="4:6" ht="18.75" x14ac:dyDescent="0.3">
      <c r="D725" s="42"/>
      <c r="E725" s="42"/>
      <c r="F725" s="89"/>
    </row>
    <row r="726" spans="4:6" ht="18.75" x14ac:dyDescent="0.3">
      <c r="D726" s="42"/>
      <c r="E726" s="42"/>
      <c r="F726" s="89"/>
    </row>
    <row r="727" spans="4:6" ht="18.75" x14ac:dyDescent="0.3">
      <c r="D727" s="42"/>
      <c r="E727" s="42"/>
      <c r="F727" s="89"/>
    </row>
    <row r="728" spans="4:6" ht="18.75" x14ac:dyDescent="0.3">
      <c r="D728" s="42"/>
      <c r="E728" s="42"/>
      <c r="F728" s="89"/>
    </row>
    <row r="729" spans="4:6" ht="18.75" x14ac:dyDescent="0.3">
      <c r="D729" s="42"/>
      <c r="E729" s="42"/>
      <c r="F729" s="89"/>
    </row>
    <row r="730" spans="4:6" ht="18.75" x14ac:dyDescent="0.3">
      <c r="D730" s="42"/>
      <c r="E730" s="42"/>
      <c r="F730" s="89"/>
    </row>
    <row r="731" spans="4:6" ht="18.75" x14ac:dyDescent="0.3">
      <c r="D731" s="42"/>
      <c r="E731" s="42"/>
      <c r="F731" s="89"/>
    </row>
    <row r="732" spans="4:6" ht="18.75" x14ac:dyDescent="0.3">
      <c r="D732" s="42"/>
      <c r="E732" s="42"/>
      <c r="F732" s="89"/>
    </row>
    <row r="733" spans="4:6" ht="18.75" x14ac:dyDescent="0.3">
      <c r="D733" s="42"/>
      <c r="E733" s="42"/>
      <c r="F733" s="89"/>
    </row>
    <row r="734" spans="4:6" ht="18.75" x14ac:dyDescent="0.3">
      <c r="D734" s="42"/>
      <c r="E734" s="42"/>
      <c r="F734" s="89"/>
    </row>
    <row r="735" spans="4:6" ht="18.75" x14ac:dyDescent="0.3">
      <c r="D735" s="42"/>
      <c r="E735" s="42"/>
      <c r="F735" s="89"/>
    </row>
    <row r="736" spans="4:6" ht="18.75" x14ac:dyDescent="0.3">
      <c r="D736" s="42"/>
      <c r="E736" s="42"/>
      <c r="F736" s="89"/>
    </row>
    <row r="737" spans="4:6" ht="18.75" x14ac:dyDescent="0.3">
      <c r="D737" s="42"/>
      <c r="E737" s="42"/>
      <c r="F737" s="89"/>
    </row>
    <row r="738" spans="4:6" ht="18.75" x14ac:dyDescent="0.3">
      <c r="D738" s="42"/>
      <c r="E738" s="42"/>
      <c r="F738" s="89"/>
    </row>
    <row r="739" spans="4:6" ht="18.75" x14ac:dyDescent="0.3">
      <c r="D739" s="42"/>
      <c r="E739" s="42"/>
      <c r="F739" s="89"/>
    </row>
    <row r="740" spans="4:6" ht="18.75" x14ac:dyDescent="0.3">
      <c r="D740" s="42"/>
      <c r="E740" s="42"/>
      <c r="F740" s="89"/>
    </row>
    <row r="741" spans="4:6" ht="18.75" x14ac:dyDescent="0.3">
      <c r="D741" s="42"/>
      <c r="E741" s="42"/>
      <c r="F741" s="89"/>
    </row>
    <row r="742" spans="4:6" ht="18.75" x14ac:dyDescent="0.3">
      <c r="D742" s="42"/>
      <c r="E742" s="42"/>
      <c r="F742" s="89"/>
    </row>
    <row r="743" spans="4:6" ht="18.75" x14ac:dyDescent="0.3">
      <c r="D743" s="42"/>
      <c r="E743" s="42"/>
      <c r="F743" s="89"/>
    </row>
    <row r="744" spans="4:6" ht="18.75" x14ac:dyDescent="0.3">
      <c r="D744" s="42"/>
      <c r="E744" s="42"/>
      <c r="F744" s="89"/>
    </row>
    <row r="745" spans="4:6" ht="18.75" x14ac:dyDescent="0.3">
      <c r="D745" s="42"/>
      <c r="E745" s="42"/>
      <c r="F745" s="89"/>
    </row>
    <row r="746" spans="4:6" ht="18.75" x14ac:dyDescent="0.3">
      <c r="D746" s="42"/>
      <c r="E746" s="42"/>
      <c r="F746" s="89"/>
    </row>
    <row r="747" spans="4:6" ht="18.75" x14ac:dyDescent="0.3">
      <c r="D747" s="42"/>
      <c r="E747" s="42"/>
      <c r="F747" s="89"/>
    </row>
    <row r="748" spans="4:6" ht="18.75" x14ac:dyDescent="0.3">
      <c r="D748" s="42"/>
      <c r="E748" s="42"/>
      <c r="F748" s="89"/>
    </row>
    <row r="749" spans="4:6" ht="18.75" x14ac:dyDescent="0.3">
      <c r="D749" s="42"/>
      <c r="E749" s="42"/>
      <c r="F749" s="89"/>
    </row>
    <row r="750" spans="4:6" ht="18.75" x14ac:dyDescent="0.3">
      <c r="D750" s="42"/>
      <c r="E750" s="42"/>
      <c r="F750" s="89"/>
    </row>
    <row r="751" spans="4:6" ht="18.75" x14ac:dyDescent="0.3">
      <c r="D751" s="42"/>
      <c r="E751" s="42"/>
      <c r="F751" s="89"/>
    </row>
    <row r="752" spans="4:6" ht="18.75" x14ac:dyDescent="0.3">
      <c r="D752" s="42"/>
      <c r="E752" s="42"/>
      <c r="F752" s="89"/>
    </row>
    <row r="753" spans="4:6" ht="18.75" x14ac:dyDescent="0.3">
      <c r="D753" s="42"/>
      <c r="E753" s="42"/>
      <c r="F753" s="89"/>
    </row>
    <row r="754" spans="4:6" ht="18.75" x14ac:dyDescent="0.3">
      <c r="D754" s="42"/>
      <c r="E754" s="42"/>
      <c r="F754" s="89"/>
    </row>
    <row r="755" spans="4:6" ht="18.75" x14ac:dyDescent="0.3">
      <c r="D755" s="42"/>
      <c r="E755" s="42"/>
      <c r="F755" s="89"/>
    </row>
    <row r="756" spans="4:6" ht="18.75" x14ac:dyDescent="0.3">
      <c r="D756" s="42"/>
      <c r="E756" s="42"/>
      <c r="F756" s="89"/>
    </row>
    <row r="757" spans="4:6" ht="18.75" x14ac:dyDescent="0.3">
      <c r="D757" s="42"/>
      <c r="E757" s="42"/>
      <c r="F757" s="89"/>
    </row>
    <row r="758" spans="4:6" ht="18.75" x14ac:dyDescent="0.3">
      <c r="D758" s="42"/>
      <c r="E758" s="42"/>
      <c r="F758" s="89"/>
    </row>
    <row r="759" spans="4:6" ht="18.75" x14ac:dyDescent="0.3">
      <c r="D759" s="42"/>
      <c r="E759" s="42"/>
      <c r="F759" s="89"/>
    </row>
    <row r="760" spans="4:6" ht="18.75" x14ac:dyDescent="0.3">
      <c r="D760" s="42"/>
      <c r="E760" s="42"/>
      <c r="F760" s="89"/>
    </row>
    <row r="761" spans="4:6" ht="18.75" x14ac:dyDescent="0.3">
      <c r="D761" s="42"/>
      <c r="E761" s="42"/>
      <c r="F761" s="89"/>
    </row>
    <row r="762" spans="4:6" ht="18.75" x14ac:dyDescent="0.3">
      <c r="D762" s="42"/>
      <c r="E762" s="42"/>
      <c r="F762" s="89"/>
    </row>
    <row r="763" spans="4:6" ht="18.75" x14ac:dyDescent="0.3">
      <c r="D763" s="42"/>
      <c r="E763" s="42"/>
      <c r="F763" s="89"/>
    </row>
    <row r="764" spans="4:6" ht="18.75" x14ac:dyDescent="0.3">
      <c r="D764" s="42"/>
      <c r="E764" s="42"/>
      <c r="F764" s="89"/>
    </row>
    <row r="765" spans="4:6" ht="18.75" x14ac:dyDescent="0.3">
      <c r="D765" s="42"/>
      <c r="E765" s="42"/>
      <c r="F765" s="89"/>
    </row>
    <row r="766" spans="4:6" ht="18.75" x14ac:dyDescent="0.3">
      <c r="D766" s="42"/>
      <c r="E766" s="42"/>
      <c r="F766" s="89"/>
    </row>
    <row r="767" spans="4:6" ht="18.75" x14ac:dyDescent="0.3">
      <c r="D767" s="42"/>
      <c r="E767" s="42"/>
      <c r="F767" s="89"/>
    </row>
    <row r="768" spans="4:6" ht="18.75" x14ac:dyDescent="0.3">
      <c r="D768" s="42"/>
      <c r="E768" s="42"/>
      <c r="F768" s="89"/>
    </row>
    <row r="769" spans="4:6" ht="18.75" x14ac:dyDescent="0.3">
      <c r="D769" s="42"/>
      <c r="E769" s="42"/>
      <c r="F769" s="89"/>
    </row>
    <row r="770" spans="4:6" ht="18.75" x14ac:dyDescent="0.3">
      <c r="D770" s="42"/>
      <c r="E770" s="42"/>
      <c r="F770" s="89"/>
    </row>
    <row r="771" spans="4:6" ht="18.75" x14ac:dyDescent="0.3">
      <c r="D771" s="42"/>
      <c r="E771" s="42"/>
      <c r="F771" s="89"/>
    </row>
    <row r="772" spans="4:6" ht="18.75" x14ac:dyDescent="0.3">
      <c r="D772" s="42"/>
      <c r="E772" s="42"/>
      <c r="F772" s="89"/>
    </row>
    <row r="773" spans="4:6" ht="18.75" x14ac:dyDescent="0.3">
      <c r="D773" s="42"/>
      <c r="E773" s="42"/>
      <c r="F773" s="89"/>
    </row>
    <row r="774" spans="4:6" ht="18.75" x14ac:dyDescent="0.3">
      <c r="D774" s="42"/>
      <c r="E774" s="42"/>
      <c r="F774" s="89"/>
    </row>
    <row r="775" spans="4:6" ht="18.75" x14ac:dyDescent="0.3">
      <c r="D775" s="42"/>
      <c r="E775" s="42"/>
      <c r="F775" s="89"/>
    </row>
    <row r="776" spans="4:6" ht="18.75" x14ac:dyDescent="0.3">
      <c r="D776" s="42"/>
      <c r="E776" s="42"/>
      <c r="F776" s="89"/>
    </row>
    <row r="777" spans="4:6" ht="18.75" x14ac:dyDescent="0.3">
      <c r="D777" s="42"/>
      <c r="E777" s="42"/>
      <c r="F777" s="89"/>
    </row>
    <row r="778" spans="4:6" ht="18.75" x14ac:dyDescent="0.3">
      <c r="D778" s="42"/>
      <c r="E778" s="42"/>
      <c r="F778" s="89"/>
    </row>
    <row r="779" spans="4:6" ht="18.75" x14ac:dyDescent="0.3">
      <c r="D779" s="42"/>
      <c r="E779" s="42"/>
      <c r="F779" s="89"/>
    </row>
    <row r="780" spans="4:6" ht="18.75" x14ac:dyDescent="0.3">
      <c r="D780" s="42"/>
      <c r="E780" s="42"/>
      <c r="F780" s="89"/>
    </row>
    <row r="781" spans="4:6" ht="18.75" x14ac:dyDescent="0.3">
      <c r="D781" s="42"/>
      <c r="E781" s="42"/>
      <c r="F781" s="89"/>
    </row>
    <row r="782" spans="4:6" ht="18.75" x14ac:dyDescent="0.3">
      <c r="D782" s="42"/>
      <c r="E782" s="42"/>
      <c r="F782" s="89"/>
    </row>
    <row r="783" spans="4:6" ht="18.75" x14ac:dyDescent="0.3">
      <c r="D783" s="42"/>
      <c r="E783" s="42"/>
      <c r="F783" s="89"/>
    </row>
    <row r="784" spans="4:6" ht="18.75" x14ac:dyDescent="0.3">
      <c r="D784" s="42"/>
      <c r="E784" s="42"/>
      <c r="F784" s="89"/>
    </row>
    <row r="785" spans="4:6" ht="18.75" x14ac:dyDescent="0.3">
      <c r="D785" s="42"/>
      <c r="E785" s="42"/>
      <c r="F785" s="89"/>
    </row>
    <row r="786" spans="4:6" ht="18.75" x14ac:dyDescent="0.3">
      <c r="D786" s="42"/>
      <c r="E786" s="42"/>
      <c r="F786" s="89"/>
    </row>
    <row r="787" spans="4:6" ht="18.75" x14ac:dyDescent="0.3">
      <c r="D787" s="42"/>
      <c r="E787" s="42"/>
      <c r="F787" s="42"/>
    </row>
    <row r="788" spans="4:6" ht="18.75" x14ac:dyDescent="0.3">
      <c r="D788" s="42"/>
      <c r="E788" s="42"/>
      <c r="F788" s="42"/>
    </row>
    <row r="789" spans="4:6" ht="18.75" x14ac:dyDescent="0.3">
      <c r="D789" s="42"/>
      <c r="E789" s="42"/>
      <c r="F789" s="42"/>
    </row>
    <row r="790" spans="4:6" ht="18.75" x14ac:dyDescent="0.3">
      <c r="D790" s="42"/>
      <c r="E790" s="42"/>
      <c r="F790" s="42"/>
    </row>
    <row r="791" spans="4:6" ht="18.75" x14ac:dyDescent="0.3">
      <c r="D791" s="42"/>
      <c r="E791" s="42"/>
      <c r="F791" s="42"/>
    </row>
    <row r="792" spans="4:6" ht="18.75" x14ac:dyDescent="0.3">
      <c r="D792" s="42"/>
      <c r="E792" s="42"/>
      <c r="F792" s="42"/>
    </row>
    <row r="793" spans="4:6" ht="18.75" x14ac:dyDescent="0.3">
      <c r="D793" s="42"/>
      <c r="E793" s="42"/>
      <c r="F793" s="42"/>
    </row>
    <row r="794" spans="4:6" ht="18.75" x14ac:dyDescent="0.3">
      <c r="D794" s="42"/>
      <c r="E794" s="42"/>
      <c r="F794" s="42"/>
    </row>
    <row r="795" spans="4:6" ht="18.75" x14ac:dyDescent="0.3">
      <c r="D795" s="42"/>
      <c r="E795" s="42"/>
      <c r="F795" s="42"/>
    </row>
    <row r="796" spans="4:6" ht="18.75" x14ac:dyDescent="0.3">
      <c r="D796" s="42"/>
      <c r="E796" s="42"/>
      <c r="F796" s="42"/>
    </row>
    <row r="797" spans="4:6" ht="18.75" x14ac:dyDescent="0.3">
      <c r="D797" s="42"/>
      <c r="E797" s="42"/>
      <c r="F797" s="42"/>
    </row>
    <row r="798" spans="4:6" ht="18.75" x14ac:dyDescent="0.3">
      <c r="D798" s="42"/>
      <c r="E798" s="42"/>
      <c r="F798" s="42"/>
    </row>
    <row r="799" spans="4:6" ht="18.75" x14ac:dyDescent="0.3">
      <c r="D799" s="42"/>
      <c r="E799" s="42"/>
      <c r="F799" s="42"/>
    </row>
    <row r="800" spans="4:6" ht="18.75" x14ac:dyDescent="0.3">
      <c r="D800" s="42"/>
      <c r="E800" s="42"/>
      <c r="F800" s="42"/>
    </row>
    <row r="801" spans="4:6" ht="18.75" x14ac:dyDescent="0.3">
      <c r="D801" s="42"/>
      <c r="E801" s="42"/>
      <c r="F801" s="42"/>
    </row>
    <row r="802" spans="4:6" ht="18.75" x14ac:dyDescent="0.3">
      <c r="D802" s="42"/>
      <c r="E802" s="42"/>
      <c r="F802" s="42"/>
    </row>
    <row r="803" spans="4:6" ht="18.75" x14ac:dyDescent="0.3">
      <c r="D803" s="42"/>
      <c r="E803" s="42"/>
      <c r="F803" s="42"/>
    </row>
    <row r="804" spans="4:6" ht="18.75" x14ac:dyDescent="0.3">
      <c r="D804" s="42"/>
      <c r="E804" s="42"/>
      <c r="F804" s="42"/>
    </row>
    <row r="805" spans="4:6" ht="18.75" x14ac:dyDescent="0.3">
      <c r="D805" s="42"/>
      <c r="E805" s="42"/>
      <c r="F805" s="42"/>
    </row>
    <row r="806" spans="4:6" ht="18.75" x14ac:dyDescent="0.3">
      <c r="D806" s="42"/>
      <c r="E806" s="42"/>
      <c r="F806" s="42"/>
    </row>
    <row r="807" spans="4:6" ht="18.75" x14ac:dyDescent="0.3">
      <c r="D807" s="42"/>
      <c r="E807" s="42"/>
      <c r="F807" s="42"/>
    </row>
    <row r="808" spans="4:6" ht="18.75" x14ac:dyDescent="0.3">
      <c r="D808" s="42"/>
      <c r="E808" s="42"/>
      <c r="F808" s="42"/>
    </row>
    <row r="809" spans="4:6" ht="18.75" x14ac:dyDescent="0.3">
      <c r="D809" s="42"/>
      <c r="E809" s="42"/>
      <c r="F809" s="42"/>
    </row>
    <row r="810" spans="4:6" ht="18.75" x14ac:dyDescent="0.3">
      <c r="D810" s="42"/>
      <c r="E810" s="42"/>
      <c r="F810" s="42"/>
    </row>
    <row r="811" spans="4:6" ht="18.75" x14ac:dyDescent="0.3">
      <c r="D811" s="42"/>
      <c r="E811" s="42"/>
      <c r="F811" s="42"/>
    </row>
    <row r="812" spans="4:6" ht="18.75" x14ac:dyDescent="0.3">
      <c r="D812" s="42"/>
      <c r="E812" s="42"/>
      <c r="F812" s="42"/>
    </row>
    <row r="813" spans="4:6" ht="18.75" x14ac:dyDescent="0.3">
      <c r="D813" s="42"/>
      <c r="E813" s="42"/>
      <c r="F813" s="42"/>
    </row>
    <row r="814" spans="4:6" ht="18.75" x14ac:dyDescent="0.3">
      <c r="D814" s="42"/>
      <c r="E814" s="42"/>
      <c r="F814" s="42"/>
    </row>
    <row r="815" spans="4:6" ht="18.75" x14ac:dyDescent="0.3">
      <c r="D815" s="42"/>
      <c r="E815" s="42"/>
      <c r="F815" s="42"/>
    </row>
    <row r="816" spans="4:6" ht="18.75" x14ac:dyDescent="0.3">
      <c r="D816" s="42"/>
      <c r="E816" s="42"/>
      <c r="F816" s="42"/>
    </row>
    <row r="817" spans="4:6" ht="18.75" x14ac:dyDescent="0.3">
      <c r="D817" s="42"/>
      <c r="E817" s="42"/>
      <c r="F817" s="42"/>
    </row>
    <row r="818" spans="4:6" ht="18.75" x14ac:dyDescent="0.3">
      <c r="D818" s="42"/>
      <c r="E818" s="42"/>
      <c r="F818" s="42"/>
    </row>
    <row r="819" spans="4:6" ht="18.75" x14ac:dyDescent="0.3">
      <c r="D819" s="42"/>
      <c r="E819" s="42"/>
      <c r="F819" s="42"/>
    </row>
    <row r="820" spans="4:6" ht="18.75" x14ac:dyDescent="0.3">
      <c r="D820" s="42"/>
      <c r="E820" s="42"/>
      <c r="F820" s="42"/>
    </row>
    <row r="821" spans="4:6" ht="18.75" x14ac:dyDescent="0.3">
      <c r="D821" s="42"/>
      <c r="E821" s="42"/>
      <c r="F821" s="42"/>
    </row>
    <row r="822" spans="4:6" ht="18.75" x14ac:dyDescent="0.3">
      <c r="D822" s="42"/>
      <c r="E822" s="42"/>
      <c r="F822" s="42"/>
    </row>
    <row r="823" spans="4:6" ht="18.75" x14ac:dyDescent="0.3">
      <c r="D823" s="42"/>
      <c r="E823" s="42"/>
      <c r="F823" s="42"/>
    </row>
    <row r="824" spans="4:6" ht="18.75" x14ac:dyDescent="0.3">
      <c r="D824" s="42"/>
      <c r="E824" s="42"/>
      <c r="F824" s="42"/>
    </row>
    <row r="825" spans="4:6" ht="18.75" x14ac:dyDescent="0.3">
      <c r="D825" s="42"/>
      <c r="E825" s="42"/>
      <c r="F825" s="42"/>
    </row>
    <row r="826" spans="4:6" ht="18.75" x14ac:dyDescent="0.3">
      <c r="D826" s="42"/>
      <c r="E826" s="42"/>
      <c r="F826" s="42"/>
    </row>
    <row r="827" spans="4:6" ht="18.75" x14ac:dyDescent="0.3">
      <c r="D827" s="42"/>
      <c r="E827" s="42"/>
      <c r="F827" s="42"/>
    </row>
    <row r="828" spans="4:6" ht="18.75" x14ac:dyDescent="0.3">
      <c r="D828" s="42"/>
      <c r="E828" s="42"/>
      <c r="F828" s="42"/>
    </row>
    <row r="829" spans="4:6" ht="18.75" x14ac:dyDescent="0.3">
      <c r="D829" s="42"/>
      <c r="E829" s="42"/>
      <c r="F829" s="42"/>
    </row>
    <row r="830" spans="4:6" ht="18.75" x14ac:dyDescent="0.3">
      <c r="D830" s="42"/>
      <c r="E830" s="42"/>
      <c r="F830" s="42"/>
    </row>
    <row r="831" spans="4:6" ht="18.75" x14ac:dyDescent="0.3">
      <c r="D831" s="42"/>
      <c r="E831" s="42"/>
      <c r="F831" s="42"/>
    </row>
    <row r="832" spans="4:6" ht="18.75" x14ac:dyDescent="0.3">
      <c r="D832" s="42"/>
      <c r="E832" s="42"/>
      <c r="F832" s="42"/>
    </row>
    <row r="833" spans="4:6" ht="18.75" x14ac:dyDescent="0.3">
      <c r="D833" s="42"/>
      <c r="E833" s="42"/>
      <c r="F833" s="42"/>
    </row>
    <row r="834" spans="4:6" ht="18.75" x14ac:dyDescent="0.3">
      <c r="D834" s="42"/>
      <c r="E834" s="42"/>
      <c r="F834" s="42"/>
    </row>
    <row r="835" spans="4:6" ht="18.75" x14ac:dyDescent="0.3">
      <c r="D835" s="42"/>
      <c r="E835" s="42"/>
      <c r="F835" s="42"/>
    </row>
    <row r="836" spans="4:6" ht="18.75" x14ac:dyDescent="0.3">
      <c r="D836" s="42"/>
      <c r="E836" s="42"/>
      <c r="F836" s="42"/>
    </row>
    <row r="837" spans="4:6" ht="18.75" x14ac:dyDescent="0.3">
      <c r="D837" s="42"/>
      <c r="E837" s="42"/>
      <c r="F837" s="42"/>
    </row>
    <row r="838" spans="4:6" ht="18.75" x14ac:dyDescent="0.3">
      <c r="D838" s="42"/>
      <c r="E838" s="42"/>
      <c r="F838" s="42"/>
    </row>
    <row r="839" spans="4:6" ht="18.75" x14ac:dyDescent="0.3">
      <c r="D839" s="42"/>
      <c r="E839" s="42"/>
      <c r="F839" s="42"/>
    </row>
    <row r="840" spans="4:6" ht="18.75" x14ac:dyDescent="0.3">
      <c r="D840" s="42"/>
      <c r="E840" s="42"/>
      <c r="F840" s="42"/>
    </row>
    <row r="841" spans="4:6" ht="18.75" x14ac:dyDescent="0.3">
      <c r="D841" s="42"/>
      <c r="E841" s="42"/>
      <c r="F841" s="42"/>
    </row>
    <row r="842" spans="4:6" ht="18.75" x14ac:dyDescent="0.3">
      <c r="D842" s="42"/>
      <c r="E842" s="42"/>
      <c r="F842" s="42"/>
    </row>
    <row r="843" spans="4:6" ht="18.75" x14ac:dyDescent="0.3">
      <c r="D843" s="42"/>
      <c r="E843" s="42"/>
      <c r="F843" s="42"/>
    </row>
    <row r="844" spans="4:6" ht="18.75" x14ac:dyDescent="0.3">
      <c r="D844" s="42"/>
      <c r="E844" s="42"/>
      <c r="F844" s="42"/>
    </row>
    <row r="845" spans="4:6" ht="18.75" x14ac:dyDescent="0.3">
      <c r="D845" s="42"/>
      <c r="E845" s="42"/>
      <c r="F845" s="42"/>
    </row>
    <row r="846" spans="4:6" ht="18.75" x14ac:dyDescent="0.3">
      <c r="D846" s="42"/>
      <c r="E846" s="42"/>
      <c r="F846" s="42"/>
    </row>
    <row r="847" spans="4:6" ht="18.75" x14ac:dyDescent="0.3">
      <c r="D847" s="42"/>
      <c r="E847" s="42"/>
      <c r="F847" s="42"/>
    </row>
    <row r="848" spans="4:6" ht="18.75" x14ac:dyDescent="0.3">
      <c r="D848" s="42"/>
      <c r="E848" s="42"/>
      <c r="F848" s="42"/>
    </row>
    <row r="849" spans="4:6" ht="18.75" x14ac:dyDescent="0.3">
      <c r="D849" s="42"/>
      <c r="E849" s="42"/>
      <c r="F849" s="42"/>
    </row>
    <row r="850" spans="4:6" ht="18.75" x14ac:dyDescent="0.3">
      <c r="D850" s="42"/>
      <c r="E850" s="42"/>
      <c r="F850" s="42"/>
    </row>
    <row r="851" spans="4:6" ht="18.75" x14ac:dyDescent="0.3">
      <c r="D851" s="42"/>
      <c r="E851" s="42"/>
      <c r="F851" s="42"/>
    </row>
    <row r="852" spans="4:6" ht="18.75" x14ac:dyDescent="0.3">
      <c r="D852" s="42"/>
      <c r="E852" s="42"/>
      <c r="F852" s="42"/>
    </row>
    <row r="853" spans="4:6" ht="18.75" x14ac:dyDescent="0.3">
      <c r="D853" s="42"/>
      <c r="E853" s="42"/>
      <c r="F853" s="42"/>
    </row>
    <row r="854" spans="4:6" ht="18.75" x14ac:dyDescent="0.3">
      <c r="D854" s="42"/>
      <c r="E854" s="42"/>
      <c r="F854" s="42"/>
    </row>
    <row r="855" spans="4:6" ht="18.75" x14ac:dyDescent="0.3">
      <c r="D855" s="42"/>
      <c r="E855" s="42"/>
      <c r="F855" s="42"/>
    </row>
    <row r="856" spans="4:6" ht="18.75" x14ac:dyDescent="0.3">
      <c r="D856" s="42"/>
      <c r="E856" s="42"/>
      <c r="F856" s="42"/>
    </row>
    <row r="857" spans="4:6" ht="18.75" x14ac:dyDescent="0.3">
      <c r="D857" s="42"/>
      <c r="E857" s="42"/>
      <c r="F857" s="42"/>
    </row>
    <row r="858" spans="4:6" ht="18.75" x14ac:dyDescent="0.3">
      <c r="D858" s="42"/>
      <c r="E858" s="42"/>
      <c r="F858" s="42"/>
    </row>
    <row r="859" spans="4:6" ht="18.75" x14ac:dyDescent="0.3">
      <c r="D859" s="42"/>
      <c r="E859" s="42"/>
      <c r="F859" s="42"/>
    </row>
    <row r="860" spans="4:6" ht="18.75" x14ac:dyDescent="0.3">
      <c r="D860" s="42"/>
      <c r="E860" s="42"/>
      <c r="F860" s="42"/>
    </row>
    <row r="861" spans="4:6" ht="18.75" x14ac:dyDescent="0.3">
      <c r="D861" s="42"/>
      <c r="E861" s="42"/>
      <c r="F861" s="42"/>
    </row>
    <row r="862" spans="4:6" ht="18.75" x14ac:dyDescent="0.3">
      <c r="D862" s="42"/>
      <c r="E862" s="42"/>
      <c r="F862" s="42"/>
    </row>
    <row r="863" spans="4:6" ht="18.75" x14ac:dyDescent="0.3">
      <c r="D863" s="42"/>
      <c r="E863" s="42"/>
      <c r="F863" s="42"/>
    </row>
    <row r="864" spans="4:6" ht="18.75" x14ac:dyDescent="0.3">
      <c r="D864" s="42"/>
      <c r="E864" s="42"/>
      <c r="F864" s="42"/>
    </row>
    <row r="865" spans="4:6" ht="18.75" x14ac:dyDescent="0.3">
      <c r="D865" s="42"/>
      <c r="E865" s="42"/>
      <c r="F865" s="42"/>
    </row>
    <row r="866" spans="4:6" ht="18.75" x14ac:dyDescent="0.3">
      <c r="D866" s="42"/>
      <c r="E866" s="42"/>
      <c r="F866" s="42"/>
    </row>
    <row r="867" spans="4:6" ht="18.75" x14ac:dyDescent="0.3">
      <c r="D867" s="42"/>
      <c r="E867" s="42"/>
      <c r="F867" s="42"/>
    </row>
    <row r="868" spans="4:6" ht="18.75" x14ac:dyDescent="0.3">
      <c r="D868" s="42"/>
      <c r="E868" s="42"/>
      <c r="F868" s="42"/>
    </row>
    <row r="869" spans="4:6" ht="18.75" x14ac:dyDescent="0.3">
      <c r="D869" s="42"/>
      <c r="E869" s="42"/>
      <c r="F869" s="42"/>
    </row>
    <row r="870" spans="4:6" ht="18.75" x14ac:dyDescent="0.3">
      <c r="D870" s="42"/>
      <c r="E870" s="42"/>
      <c r="F870" s="42"/>
    </row>
    <row r="871" spans="4:6" ht="18.75" x14ac:dyDescent="0.3">
      <c r="D871" s="42"/>
      <c r="E871" s="42"/>
      <c r="F871" s="42"/>
    </row>
    <row r="872" spans="4:6" ht="18.75" x14ac:dyDescent="0.3">
      <c r="D872" s="42"/>
      <c r="E872" s="42"/>
      <c r="F872" s="42"/>
    </row>
    <row r="873" spans="4:6" ht="18.75" x14ac:dyDescent="0.3">
      <c r="D873" s="42"/>
      <c r="E873" s="42"/>
      <c r="F873" s="42"/>
    </row>
    <row r="874" spans="4:6" ht="18.75" x14ac:dyDescent="0.3">
      <c r="D874" s="42"/>
      <c r="E874" s="42"/>
      <c r="F874" s="42"/>
    </row>
    <row r="875" spans="4:6" ht="18.75" x14ac:dyDescent="0.3">
      <c r="D875" s="42"/>
      <c r="E875" s="42"/>
      <c r="F875" s="42"/>
    </row>
    <row r="876" spans="4:6" ht="18.75" x14ac:dyDescent="0.3">
      <c r="D876" s="42"/>
      <c r="E876" s="42"/>
      <c r="F876" s="42"/>
    </row>
    <row r="877" spans="4:6" ht="18.75" x14ac:dyDescent="0.3">
      <c r="D877" s="42"/>
      <c r="E877" s="42"/>
      <c r="F877" s="42"/>
    </row>
    <row r="878" spans="4:6" ht="18.75" x14ac:dyDescent="0.3">
      <c r="D878" s="42"/>
      <c r="E878" s="42"/>
      <c r="F878" s="42"/>
    </row>
    <row r="879" spans="4:6" ht="18.75" x14ac:dyDescent="0.3">
      <c r="D879" s="42"/>
      <c r="E879" s="42"/>
      <c r="F879" s="42"/>
    </row>
    <row r="880" spans="4:6" ht="18.75" x14ac:dyDescent="0.3">
      <c r="D880" s="42"/>
      <c r="E880" s="42"/>
      <c r="F880" s="42"/>
    </row>
    <row r="881" spans="4:6" ht="18.75" x14ac:dyDescent="0.3">
      <c r="D881" s="42"/>
      <c r="E881" s="42"/>
      <c r="F881" s="42"/>
    </row>
    <row r="882" spans="4:6" ht="18.75" x14ac:dyDescent="0.3">
      <c r="D882" s="42"/>
      <c r="E882" s="42"/>
      <c r="F882" s="42"/>
    </row>
    <row r="883" spans="4:6" ht="18.75" x14ac:dyDescent="0.3">
      <c r="D883" s="42"/>
      <c r="E883" s="42"/>
      <c r="F883" s="42"/>
    </row>
    <row r="884" spans="4:6" ht="18.75" x14ac:dyDescent="0.3">
      <c r="D884" s="42"/>
      <c r="E884" s="42"/>
      <c r="F884" s="42"/>
    </row>
    <row r="885" spans="4:6" ht="18.75" x14ac:dyDescent="0.3">
      <c r="D885" s="42"/>
      <c r="E885" s="42"/>
      <c r="F885" s="42"/>
    </row>
    <row r="886" spans="4:6" ht="18.75" x14ac:dyDescent="0.3">
      <c r="D886" s="42"/>
      <c r="E886" s="42"/>
      <c r="F886" s="42"/>
    </row>
    <row r="887" spans="4:6" ht="18.75" x14ac:dyDescent="0.3">
      <c r="D887" s="42"/>
      <c r="E887" s="42"/>
      <c r="F887" s="42"/>
    </row>
    <row r="888" spans="4:6" ht="18.75" x14ac:dyDescent="0.3">
      <c r="D888" s="42"/>
      <c r="E888" s="42"/>
      <c r="F888" s="42"/>
    </row>
    <row r="889" spans="4:6" ht="18.75" x14ac:dyDescent="0.3">
      <c r="D889" s="42"/>
      <c r="E889" s="42"/>
      <c r="F889" s="42"/>
    </row>
    <row r="890" spans="4:6" ht="18.75" x14ac:dyDescent="0.3">
      <c r="D890" s="42"/>
      <c r="E890" s="42"/>
      <c r="F890" s="42"/>
    </row>
    <row r="891" spans="4:6" ht="18.75" x14ac:dyDescent="0.3">
      <c r="D891" s="42"/>
      <c r="E891" s="42"/>
      <c r="F891" s="42"/>
    </row>
    <row r="892" spans="4:6" ht="18.75" x14ac:dyDescent="0.3">
      <c r="D892" s="42"/>
      <c r="E892" s="42"/>
      <c r="F892" s="42"/>
    </row>
    <row r="893" spans="4:6" ht="18.75" x14ac:dyDescent="0.3">
      <c r="D893" s="42"/>
      <c r="E893" s="42"/>
      <c r="F893" s="42"/>
    </row>
  </sheetData>
  <mergeCells count="2">
    <mergeCell ref="A2:F2"/>
    <mergeCell ref="A1:F1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btnCadAtividadesVoltar">
                <anchor moveWithCells="1" sizeWithCells="1">
                  <from>
                    <xdr:col>7</xdr:col>
                    <xdr:colOff>9525</xdr:colOff>
                    <xdr:row>2</xdr:row>
                    <xdr:rowOff>9525</xdr:rowOff>
                  </from>
                  <to>
                    <xdr:col>9</xdr:col>
                    <xdr:colOff>476250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1"/>
  <dimension ref="A1:G628"/>
  <sheetViews>
    <sheetView workbookViewId="0">
      <selection activeCell="B9" sqref="B9"/>
    </sheetView>
  </sheetViews>
  <sheetFormatPr defaultRowHeight="15" x14ac:dyDescent="0.25"/>
  <cols>
    <col min="1" max="1" width="40.28515625" style="1" customWidth="1"/>
    <col min="2" max="2" width="38.5703125" style="43" bestFit="1" customWidth="1"/>
    <col min="3" max="3" width="38.5703125" style="107" customWidth="1"/>
    <col min="4" max="4" width="37.42578125" style="43" customWidth="1"/>
    <col min="5" max="5" width="9.140625" style="8"/>
    <col min="6" max="6" width="16.85546875" style="8" bestFit="1" customWidth="1"/>
    <col min="7" max="7" width="16.5703125" style="52" customWidth="1"/>
    <col min="8" max="16384" width="9.140625" style="8"/>
  </cols>
  <sheetData>
    <row r="1" spans="1:7" ht="18.75" x14ac:dyDescent="0.25">
      <c r="A1" s="119" t="s">
        <v>56</v>
      </c>
      <c r="B1" s="119"/>
      <c r="C1" s="119"/>
      <c r="D1" s="119"/>
    </row>
    <row r="2" spans="1:7" ht="19.5" thickBot="1" x14ac:dyDescent="0.35">
      <c r="A2" s="23"/>
      <c r="B2" s="51"/>
      <c r="C2" s="105"/>
      <c r="D2" s="51"/>
    </row>
    <row r="3" spans="1:7" ht="38.25" thickBot="1" x14ac:dyDescent="0.3">
      <c r="A3" s="79" t="s">
        <v>51</v>
      </c>
      <c r="B3" s="81" t="s">
        <v>5</v>
      </c>
      <c r="C3" s="104" t="s">
        <v>44</v>
      </c>
      <c r="D3" s="80" t="s">
        <v>52</v>
      </c>
      <c r="F3" s="70" t="s">
        <v>2</v>
      </c>
    </row>
    <row r="4" spans="1:7" x14ac:dyDescent="0.25">
      <c r="A4" s="77"/>
      <c r="B4" s="82"/>
      <c r="C4" s="106"/>
      <c r="D4" s="78"/>
    </row>
    <row r="5" spans="1:7" x14ac:dyDescent="0.25">
      <c r="D5" s="78"/>
    </row>
    <row r="6" spans="1:7" x14ac:dyDescent="0.25">
      <c r="D6" s="78"/>
      <c r="F6" s="2"/>
      <c r="G6" s="68"/>
    </row>
    <row r="7" spans="1:7" ht="18.75" x14ac:dyDescent="0.3">
      <c r="D7" s="78"/>
      <c r="E7"/>
      <c r="F7" s="71"/>
      <c r="G7" s="72"/>
    </row>
    <row r="8" spans="1:7" x14ac:dyDescent="0.25">
      <c r="D8" s="78"/>
      <c r="F8" s="2"/>
      <c r="G8" s="68"/>
    </row>
    <row r="9" spans="1:7" x14ac:dyDescent="0.25">
      <c r="D9" s="78"/>
    </row>
    <row r="10" spans="1:7" x14ac:dyDescent="0.25">
      <c r="D10" s="78"/>
    </row>
    <row r="11" spans="1:7" x14ac:dyDescent="0.25">
      <c r="D11" s="78"/>
    </row>
    <row r="12" spans="1:7" x14ac:dyDescent="0.25">
      <c r="D12" s="78"/>
    </row>
    <row r="13" spans="1:7" x14ac:dyDescent="0.25">
      <c r="D13" s="78"/>
    </row>
    <row r="14" spans="1:7" x14ac:dyDescent="0.25">
      <c r="D14" s="78"/>
    </row>
    <row r="15" spans="1:7" x14ac:dyDescent="0.25">
      <c r="D15" s="78"/>
    </row>
    <row r="16" spans="1:7" x14ac:dyDescent="0.25">
      <c r="D16" s="78"/>
    </row>
    <row r="17" spans="4:4" x14ac:dyDescent="0.25">
      <c r="D17" s="78"/>
    </row>
    <row r="18" spans="4:4" x14ac:dyDescent="0.25">
      <c r="D18" s="78"/>
    </row>
    <row r="19" spans="4:4" x14ac:dyDescent="0.25">
      <c r="D19" s="78"/>
    </row>
    <row r="20" spans="4:4" x14ac:dyDescent="0.25">
      <c r="D20" s="78"/>
    </row>
    <row r="21" spans="4:4" x14ac:dyDescent="0.25">
      <c r="D21" s="78"/>
    </row>
    <row r="22" spans="4:4" x14ac:dyDescent="0.25">
      <c r="D22" s="78"/>
    </row>
    <row r="23" spans="4:4" x14ac:dyDescent="0.25">
      <c r="D23" s="78"/>
    </row>
    <row r="24" spans="4:4" x14ac:dyDescent="0.25">
      <c r="D24" s="78"/>
    </row>
    <row r="25" spans="4:4" x14ac:dyDescent="0.25">
      <c r="D25" s="78"/>
    </row>
    <row r="26" spans="4:4" x14ac:dyDescent="0.25">
      <c r="D26" s="78"/>
    </row>
    <row r="27" spans="4:4" x14ac:dyDescent="0.25">
      <c r="D27" s="78"/>
    </row>
    <row r="28" spans="4:4" x14ac:dyDescent="0.25">
      <c r="D28" s="78"/>
    </row>
    <row r="29" spans="4:4" x14ac:dyDescent="0.25">
      <c r="D29" s="78"/>
    </row>
    <row r="30" spans="4:4" x14ac:dyDescent="0.25">
      <c r="D30" s="78"/>
    </row>
    <row r="31" spans="4:4" x14ac:dyDescent="0.25">
      <c r="D31" s="78"/>
    </row>
    <row r="32" spans="4:4" x14ac:dyDescent="0.25">
      <c r="D32" s="78"/>
    </row>
    <row r="33" spans="4:4" x14ac:dyDescent="0.25">
      <c r="D33" s="78"/>
    </row>
    <row r="34" spans="4:4" x14ac:dyDescent="0.25">
      <c r="D34" s="78"/>
    </row>
    <row r="35" spans="4:4" x14ac:dyDescent="0.25">
      <c r="D35" s="78"/>
    </row>
    <row r="36" spans="4:4" x14ac:dyDescent="0.25">
      <c r="D36" s="78"/>
    </row>
    <row r="37" spans="4:4" x14ac:dyDescent="0.25">
      <c r="D37" s="78"/>
    </row>
    <row r="38" spans="4:4" x14ac:dyDescent="0.25">
      <c r="D38" s="78"/>
    </row>
    <row r="39" spans="4:4" x14ac:dyDescent="0.25">
      <c r="D39" s="78"/>
    </row>
    <row r="40" spans="4:4" x14ac:dyDescent="0.25">
      <c r="D40" s="78"/>
    </row>
    <row r="41" spans="4:4" x14ac:dyDescent="0.25">
      <c r="D41" s="78"/>
    </row>
    <row r="42" spans="4:4" x14ac:dyDescent="0.25">
      <c r="D42" s="78"/>
    </row>
    <row r="43" spans="4:4" x14ac:dyDescent="0.25">
      <c r="D43" s="78"/>
    </row>
    <row r="44" spans="4:4" x14ac:dyDescent="0.25">
      <c r="D44" s="78"/>
    </row>
    <row r="45" spans="4:4" x14ac:dyDescent="0.25">
      <c r="D45" s="78"/>
    </row>
    <row r="46" spans="4:4" x14ac:dyDescent="0.25">
      <c r="D46" s="78"/>
    </row>
    <row r="47" spans="4:4" x14ac:dyDescent="0.25">
      <c r="D47" s="78"/>
    </row>
    <row r="48" spans="4:4" x14ac:dyDescent="0.25">
      <c r="D48" s="78"/>
    </row>
    <row r="49" spans="4:4" x14ac:dyDescent="0.25">
      <c r="D49" s="78"/>
    </row>
    <row r="50" spans="4:4" x14ac:dyDescent="0.25">
      <c r="D50" s="78"/>
    </row>
    <row r="51" spans="4:4" x14ac:dyDescent="0.25">
      <c r="D51" s="78"/>
    </row>
    <row r="52" spans="4:4" x14ac:dyDescent="0.25">
      <c r="D52" s="78"/>
    </row>
    <row r="53" spans="4:4" x14ac:dyDescent="0.25">
      <c r="D53" s="78"/>
    </row>
    <row r="54" spans="4:4" x14ac:dyDescent="0.25">
      <c r="D54" s="78"/>
    </row>
    <row r="55" spans="4:4" x14ac:dyDescent="0.25">
      <c r="D55" s="78"/>
    </row>
    <row r="56" spans="4:4" x14ac:dyDescent="0.25">
      <c r="D56" s="78"/>
    </row>
    <row r="57" spans="4:4" x14ac:dyDescent="0.25">
      <c r="D57" s="78"/>
    </row>
    <row r="58" spans="4:4" x14ac:dyDescent="0.25">
      <c r="D58" s="78"/>
    </row>
    <row r="59" spans="4:4" x14ac:dyDescent="0.25">
      <c r="D59" s="78"/>
    </row>
    <row r="60" spans="4:4" x14ac:dyDescent="0.25">
      <c r="D60" s="78"/>
    </row>
    <row r="61" spans="4:4" x14ac:dyDescent="0.25">
      <c r="D61" s="78"/>
    </row>
    <row r="62" spans="4:4" x14ac:dyDescent="0.25">
      <c r="D62" s="78"/>
    </row>
    <row r="63" spans="4:4" x14ac:dyDescent="0.25">
      <c r="D63" s="78"/>
    </row>
    <row r="64" spans="4:4" x14ac:dyDescent="0.25">
      <c r="D64" s="78"/>
    </row>
    <row r="65" spans="4:4" x14ac:dyDescent="0.25">
      <c r="D65" s="78"/>
    </row>
    <row r="66" spans="4:4" x14ac:dyDescent="0.25">
      <c r="D66" s="78"/>
    </row>
    <row r="67" spans="4:4" x14ac:dyDescent="0.25">
      <c r="D67" s="78"/>
    </row>
    <row r="68" spans="4:4" x14ac:dyDescent="0.25">
      <c r="D68" s="78"/>
    </row>
    <row r="69" spans="4:4" x14ac:dyDescent="0.25">
      <c r="D69" s="78"/>
    </row>
    <row r="70" spans="4:4" x14ac:dyDescent="0.25">
      <c r="D70" s="78"/>
    </row>
    <row r="71" spans="4:4" x14ac:dyDescent="0.25">
      <c r="D71" s="78"/>
    </row>
    <row r="72" spans="4:4" x14ac:dyDescent="0.25">
      <c r="D72" s="78"/>
    </row>
    <row r="73" spans="4:4" x14ac:dyDescent="0.25">
      <c r="D73" s="78"/>
    </row>
    <row r="74" spans="4:4" x14ac:dyDescent="0.25">
      <c r="D74" s="78"/>
    </row>
    <row r="75" spans="4:4" x14ac:dyDescent="0.25">
      <c r="D75" s="78"/>
    </row>
    <row r="76" spans="4:4" x14ac:dyDescent="0.25">
      <c r="D76" s="78"/>
    </row>
    <row r="77" spans="4:4" x14ac:dyDescent="0.25">
      <c r="D77" s="78"/>
    </row>
    <row r="78" spans="4:4" x14ac:dyDescent="0.25">
      <c r="D78" s="78"/>
    </row>
    <row r="79" spans="4:4" x14ac:dyDescent="0.25">
      <c r="D79" s="78"/>
    </row>
    <row r="80" spans="4:4" x14ac:dyDescent="0.25">
      <c r="D80" s="78"/>
    </row>
    <row r="81" spans="4:4" x14ac:dyDescent="0.25">
      <c r="D81" s="78"/>
    </row>
    <row r="82" spans="4:4" x14ac:dyDescent="0.25">
      <c r="D82" s="78"/>
    </row>
    <row r="83" spans="4:4" x14ac:dyDescent="0.25">
      <c r="D83" s="78"/>
    </row>
    <row r="84" spans="4:4" x14ac:dyDescent="0.25">
      <c r="D84" s="78"/>
    </row>
    <row r="85" spans="4:4" x14ac:dyDescent="0.25">
      <c r="D85" s="78"/>
    </row>
    <row r="86" spans="4:4" x14ac:dyDescent="0.25">
      <c r="D86" s="78"/>
    </row>
    <row r="87" spans="4:4" x14ac:dyDescent="0.25">
      <c r="D87" s="78"/>
    </row>
    <row r="88" spans="4:4" x14ac:dyDescent="0.25">
      <c r="D88" s="78"/>
    </row>
    <row r="89" spans="4:4" x14ac:dyDescent="0.25">
      <c r="D89" s="78"/>
    </row>
    <row r="90" spans="4:4" x14ac:dyDescent="0.25">
      <c r="D90" s="78"/>
    </row>
    <row r="91" spans="4:4" x14ac:dyDescent="0.25">
      <c r="D91" s="78"/>
    </row>
    <row r="92" spans="4:4" x14ac:dyDescent="0.25">
      <c r="D92" s="78"/>
    </row>
    <row r="93" spans="4:4" x14ac:dyDescent="0.25">
      <c r="D93" s="78"/>
    </row>
    <row r="94" spans="4:4" x14ac:dyDescent="0.25">
      <c r="D94" s="78"/>
    </row>
    <row r="95" spans="4:4" x14ac:dyDescent="0.25">
      <c r="D95" s="78"/>
    </row>
    <row r="96" spans="4:4" x14ac:dyDescent="0.25">
      <c r="D96" s="78"/>
    </row>
    <row r="97" spans="4:4" x14ac:dyDescent="0.25">
      <c r="D97" s="78"/>
    </row>
    <row r="98" spans="4:4" x14ac:dyDescent="0.25">
      <c r="D98" s="78"/>
    </row>
    <row r="99" spans="4:4" x14ac:dyDescent="0.25">
      <c r="D99" s="78"/>
    </row>
    <row r="100" spans="4:4" x14ac:dyDescent="0.25">
      <c r="D100" s="78"/>
    </row>
    <row r="101" spans="4:4" x14ac:dyDescent="0.25">
      <c r="D101" s="78"/>
    </row>
    <row r="102" spans="4:4" x14ac:dyDescent="0.25">
      <c r="D102" s="78"/>
    </row>
    <row r="103" spans="4:4" x14ac:dyDescent="0.25">
      <c r="D103" s="78"/>
    </row>
    <row r="104" spans="4:4" x14ac:dyDescent="0.25">
      <c r="D104" s="78"/>
    </row>
    <row r="105" spans="4:4" x14ac:dyDescent="0.25">
      <c r="D105" s="78"/>
    </row>
    <row r="106" spans="4:4" x14ac:dyDescent="0.25">
      <c r="D106" s="78"/>
    </row>
    <row r="107" spans="4:4" x14ac:dyDescent="0.25">
      <c r="D107" s="78"/>
    </row>
    <row r="108" spans="4:4" x14ac:dyDescent="0.25">
      <c r="D108" s="78"/>
    </row>
    <row r="109" spans="4:4" x14ac:dyDescent="0.25">
      <c r="D109" s="78"/>
    </row>
    <row r="110" spans="4:4" x14ac:dyDescent="0.25">
      <c r="D110" s="78"/>
    </row>
    <row r="111" spans="4:4" x14ac:dyDescent="0.25">
      <c r="D111" s="78"/>
    </row>
    <row r="112" spans="4:4" x14ac:dyDescent="0.25">
      <c r="D112" s="78"/>
    </row>
    <row r="113" spans="4:4" x14ac:dyDescent="0.25">
      <c r="D113" s="78"/>
    </row>
    <row r="114" spans="4:4" x14ac:dyDescent="0.25">
      <c r="D114" s="78"/>
    </row>
    <row r="115" spans="4:4" x14ac:dyDescent="0.25">
      <c r="D115" s="78"/>
    </row>
    <row r="116" spans="4:4" x14ac:dyDescent="0.25">
      <c r="D116" s="78"/>
    </row>
    <row r="117" spans="4:4" x14ac:dyDescent="0.25">
      <c r="D117" s="78"/>
    </row>
    <row r="118" spans="4:4" x14ac:dyDescent="0.25">
      <c r="D118" s="78"/>
    </row>
    <row r="119" spans="4:4" x14ac:dyDescent="0.25">
      <c r="D119" s="78"/>
    </row>
    <row r="120" spans="4:4" x14ac:dyDescent="0.25">
      <c r="D120" s="78"/>
    </row>
    <row r="121" spans="4:4" x14ac:dyDescent="0.25">
      <c r="D121" s="78"/>
    </row>
    <row r="122" spans="4:4" x14ac:dyDescent="0.25">
      <c r="D122" s="78"/>
    </row>
    <row r="123" spans="4:4" x14ac:dyDescent="0.25">
      <c r="D123" s="78"/>
    </row>
    <row r="124" spans="4:4" x14ac:dyDescent="0.25">
      <c r="D124" s="78"/>
    </row>
    <row r="125" spans="4:4" x14ac:dyDescent="0.25">
      <c r="D125" s="78"/>
    </row>
    <row r="126" spans="4:4" x14ac:dyDescent="0.25">
      <c r="D126" s="78"/>
    </row>
    <row r="127" spans="4:4" x14ac:dyDescent="0.25">
      <c r="D127" s="78"/>
    </row>
    <row r="128" spans="4:4" x14ac:dyDescent="0.25">
      <c r="D128" s="78"/>
    </row>
    <row r="129" spans="4:4" x14ac:dyDescent="0.25">
      <c r="D129" s="78"/>
    </row>
    <row r="130" spans="4:4" x14ac:dyDescent="0.25">
      <c r="D130" s="78"/>
    </row>
    <row r="131" spans="4:4" x14ac:dyDescent="0.25">
      <c r="D131" s="78"/>
    </row>
    <row r="132" spans="4:4" x14ac:dyDescent="0.25">
      <c r="D132" s="78"/>
    </row>
    <row r="133" spans="4:4" x14ac:dyDescent="0.25">
      <c r="D133" s="78"/>
    </row>
    <row r="134" spans="4:4" x14ac:dyDescent="0.25">
      <c r="D134" s="78"/>
    </row>
    <row r="135" spans="4:4" x14ac:dyDescent="0.25">
      <c r="D135" s="78"/>
    </row>
    <row r="136" spans="4:4" x14ac:dyDescent="0.25">
      <c r="D136" s="78"/>
    </row>
    <row r="137" spans="4:4" x14ac:dyDescent="0.25">
      <c r="D137" s="78"/>
    </row>
    <row r="138" spans="4:4" x14ac:dyDescent="0.25">
      <c r="D138" s="78"/>
    </row>
    <row r="139" spans="4:4" x14ac:dyDescent="0.25">
      <c r="D139" s="78"/>
    </row>
    <row r="140" spans="4:4" x14ac:dyDescent="0.25">
      <c r="D140" s="78"/>
    </row>
    <row r="141" spans="4:4" x14ac:dyDescent="0.25">
      <c r="D141" s="78"/>
    </row>
    <row r="142" spans="4:4" x14ac:dyDescent="0.25">
      <c r="D142" s="78"/>
    </row>
    <row r="143" spans="4:4" x14ac:dyDescent="0.25">
      <c r="D143" s="78"/>
    </row>
    <row r="144" spans="4:4" x14ac:dyDescent="0.25">
      <c r="D144" s="78"/>
    </row>
    <row r="145" spans="4:4" x14ac:dyDescent="0.25">
      <c r="D145" s="78"/>
    </row>
    <row r="146" spans="4:4" x14ac:dyDescent="0.25">
      <c r="D146" s="78"/>
    </row>
    <row r="147" spans="4:4" x14ac:dyDescent="0.25">
      <c r="D147" s="78"/>
    </row>
    <row r="148" spans="4:4" x14ac:dyDescent="0.25">
      <c r="D148" s="78"/>
    </row>
    <row r="149" spans="4:4" x14ac:dyDescent="0.25">
      <c r="D149" s="78"/>
    </row>
    <row r="150" spans="4:4" x14ac:dyDescent="0.25">
      <c r="D150" s="78"/>
    </row>
    <row r="151" spans="4:4" x14ac:dyDescent="0.25">
      <c r="D151" s="78"/>
    </row>
    <row r="152" spans="4:4" x14ac:dyDescent="0.25">
      <c r="D152" s="78"/>
    </row>
    <row r="153" spans="4:4" x14ac:dyDescent="0.25">
      <c r="D153" s="78"/>
    </row>
    <row r="154" spans="4:4" x14ac:dyDescent="0.25">
      <c r="D154" s="78"/>
    </row>
    <row r="155" spans="4:4" x14ac:dyDescent="0.25">
      <c r="D155" s="78"/>
    </row>
    <row r="156" spans="4:4" x14ac:dyDescent="0.25">
      <c r="D156" s="78"/>
    </row>
    <row r="157" spans="4:4" x14ac:dyDescent="0.25">
      <c r="D157" s="78"/>
    </row>
    <row r="158" spans="4:4" x14ac:dyDescent="0.25">
      <c r="D158" s="78"/>
    </row>
    <row r="159" spans="4:4" x14ac:dyDescent="0.25">
      <c r="D159" s="78"/>
    </row>
    <row r="160" spans="4:4" x14ac:dyDescent="0.25">
      <c r="D160" s="78"/>
    </row>
    <row r="161" spans="4:4" x14ac:dyDescent="0.25">
      <c r="D161" s="78"/>
    </row>
    <row r="162" spans="4:4" x14ac:dyDescent="0.25">
      <c r="D162" s="78"/>
    </row>
    <row r="163" spans="4:4" x14ac:dyDescent="0.25">
      <c r="D163" s="78"/>
    </row>
    <row r="164" spans="4:4" x14ac:dyDescent="0.25">
      <c r="D164" s="78"/>
    </row>
    <row r="165" spans="4:4" x14ac:dyDescent="0.25">
      <c r="D165" s="78"/>
    </row>
    <row r="166" spans="4:4" x14ac:dyDescent="0.25">
      <c r="D166" s="78"/>
    </row>
    <row r="167" spans="4:4" x14ac:dyDescent="0.25">
      <c r="D167" s="78"/>
    </row>
    <row r="168" spans="4:4" x14ac:dyDescent="0.25">
      <c r="D168" s="78"/>
    </row>
    <row r="169" spans="4:4" x14ac:dyDescent="0.25">
      <c r="D169" s="78"/>
    </row>
    <row r="170" spans="4:4" x14ac:dyDescent="0.25">
      <c r="D170" s="78"/>
    </row>
    <row r="171" spans="4:4" x14ac:dyDescent="0.25">
      <c r="D171" s="78"/>
    </row>
    <row r="172" spans="4:4" x14ac:dyDescent="0.25">
      <c r="D172" s="78"/>
    </row>
    <row r="173" spans="4:4" x14ac:dyDescent="0.25">
      <c r="D173" s="78"/>
    </row>
    <row r="174" spans="4:4" x14ac:dyDescent="0.25">
      <c r="D174" s="78"/>
    </row>
    <row r="175" spans="4:4" x14ac:dyDescent="0.25">
      <c r="D175" s="78"/>
    </row>
    <row r="176" spans="4:4" x14ac:dyDescent="0.25">
      <c r="D176" s="78"/>
    </row>
    <row r="177" spans="4:4" x14ac:dyDescent="0.25">
      <c r="D177" s="78"/>
    </row>
    <row r="178" spans="4:4" x14ac:dyDescent="0.25">
      <c r="D178" s="78"/>
    </row>
    <row r="179" spans="4:4" x14ac:dyDescent="0.25">
      <c r="D179" s="78"/>
    </row>
    <row r="180" spans="4:4" x14ac:dyDescent="0.25">
      <c r="D180" s="78"/>
    </row>
    <row r="181" spans="4:4" x14ac:dyDescent="0.25">
      <c r="D181" s="78"/>
    </row>
    <row r="182" spans="4:4" x14ac:dyDescent="0.25">
      <c r="D182" s="78"/>
    </row>
    <row r="183" spans="4:4" x14ac:dyDescent="0.25">
      <c r="D183" s="78"/>
    </row>
    <row r="184" spans="4:4" x14ac:dyDescent="0.25">
      <c r="D184" s="78"/>
    </row>
    <row r="185" spans="4:4" x14ac:dyDescent="0.25">
      <c r="D185" s="78"/>
    </row>
    <row r="186" spans="4:4" x14ac:dyDescent="0.25">
      <c r="D186" s="78"/>
    </row>
    <row r="187" spans="4:4" x14ac:dyDescent="0.25">
      <c r="D187" s="78"/>
    </row>
    <row r="188" spans="4:4" x14ac:dyDescent="0.25">
      <c r="D188" s="78"/>
    </row>
    <row r="189" spans="4:4" x14ac:dyDescent="0.25">
      <c r="D189" s="78"/>
    </row>
    <row r="190" spans="4:4" x14ac:dyDescent="0.25">
      <c r="D190" s="78"/>
    </row>
    <row r="191" spans="4:4" x14ac:dyDescent="0.25">
      <c r="D191" s="78"/>
    </row>
    <row r="192" spans="4:4" x14ac:dyDescent="0.25">
      <c r="D192" s="78"/>
    </row>
    <row r="193" spans="4:4" x14ac:dyDescent="0.25">
      <c r="D193" s="78"/>
    </row>
    <row r="194" spans="4:4" x14ac:dyDescent="0.25">
      <c r="D194" s="78"/>
    </row>
    <row r="195" spans="4:4" x14ac:dyDescent="0.25">
      <c r="D195" s="78"/>
    </row>
    <row r="196" spans="4:4" x14ac:dyDescent="0.25">
      <c r="D196" s="78"/>
    </row>
    <row r="197" spans="4:4" x14ac:dyDescent="0.25">
      <c r="D197" s="78"/>
    </row>
    <row r="198" spans="4:4" x14ac:dyDescent="0.25">
      <c r="D198" s="78"/>
    </row>
    <row r="199" spans="4:4" x14ac:dyDescent="0.25">
      <c r="D199" s="78"/>
    </row>
    <row r="200" spans="4:4" x14ac:dyDescent="0.25">
      <c r="D200" s="78"/>
    </row>
    <row r="201" spans="4:4" x14ac:dyDescent="0.25">
      <c r="D201" s="78"/>
    </row>
    <row r="202" spans="4:4" x14ac:dyDescent="0.25">
      <c r="D202" s="78"/>
    </row>
    <row r="203" spans="4:4" x14ac:dyDescent="0.25">
      <c r="D203" s="78"/>
    </row>
    <row r="204" spans="4:4" x14ac:dyDescent="0.25">
      <c r="D204" s="78"/>
    </row>
    <row r="205" spans="4:4" x14ac:dyDescent="0.25">
      <c r="D205" s="78"/>
    </row>
    <row r="206" spans="4:4" x14ac:dyDescent="0.25">
      <c r="D206" s="78"/>
    </row>
    <row r="207" spans="4:4" x14ac:dyDescent="0.25">
      <c r="D207" s="78"/>
    </row>
    <row r="208" spans="4:4" x14ac:dyDescent="0.25">
      <c r="D208" s="78"/>
    </row>
    <row r="209" spans="4:4" x14ac:dyDescent="0.25">
      <c r="D209" s="78"/>
    </row>
    <row r="210" spans="4:4" x14ac:dyDescent="0.25">
      <c r="D210" s="78"/>
    </row>
    <row r="211" spans="4:4" x14ac:dyDescent="0.25">
      <c r="D211" s="78"/>
    </row>
    <row r="212" spans="4:4" x14ac:dyDescent="0.25">
      <c r="D212" s="78"/>
    </row>
    <row r="213" spans="4:4" x14ac:dyDescent="0.25">
      <c r="D213" s="78"/>
    </row>
    <row r="214" spans="4:4" x14ac:dyDescent="0.25">
      <c r="D214" s="78"/>
    </row>
    <row r="215" spans="4:4" x14ac:dyDescent="0.25">
      <c r="D215" s="78"/>
    </row>
    <row r="216" spans="4:4" x14ac:dyDescent="0.25">
      <c r="D216" s="78"/>
    </row>
    <row r="217" spans="4:4" x14ac:dyDescent="0.25">
      <c r="D217" s="78"/>
    </row>
    <row r="218" spans="4:4" x14ac:dyDescent="0.25">
      <c r="D218" s="78"/>
    </row>
    <row r="219" spans="4:4" x14ac:dyDescent="0.25">
      <c r="D219" s="78"/>
    </row>
    <row r="220" spans="4:4" x14ac:dyDescent="0.25">
      <c r="D220" s="78"/>
    </row>
    <row r="221" spans="4:4" x14ac:dyDescent="0.25">
      <c r="D221" s="78"/>
    </row>
    <row r="222" spans="4:4" x14ac:dyDescent="0.25">
      <c r="D222" s="78"/>
    </row>
    <row r="223" spans="4:4" x14ac:dyDescent="0.25">
      <c r="D223" s="78"/>
    </row>
    <row r="224" spans="4:4" x14ac:dyDescent="0.25">
      <c r="D224" s="78"/>
    </row>
    <row r="225" spans="4:4" x14ac:dyDescent="0.25">
      <c r="D225" s="78"/>
    </row>
    <row r="226" spans="4:4" x14ac:dyDescent="0.25">
      <c r="D226" s="78"/>
    </row>
    <row r="227" spans="4:4" x14ac:dyDescent="0.25">
      <c r="D227" s="78"/>
    </row>
    <row r="228" spans="4:4" x14ac:dyDescent="0.25">
      <c r="D228" s="78"/>
    </row>
    <row r="229" spans="4:4" x14ac:dyDescent="0.25">
      <c r="D229" s="78"/>
    </row>
    <row r="230" spans="4:4" x14ac:dyDescent="0.25">
      <c r="D230" s="78"/>
    </row>
    <row r="231" spans="4:4" x14ac:dyDescent="0.25">
      <c r="D231" s="78"/>
    </row>
    <row r="232" spans="4:4" x14ac:dyDescent="0.25">
      <c r="D232" s="78"/>
    </row>
    <row r="233" spans="4:4" x14ac:dyDescent="0.25">
      <c r="D233" s="78"/>
    </row>
    <row r="234" spans="4:4" x14ac:dyDescent="0.25">
      <c r="D234" s="78"/>
    </row>
    <row r="235" spans="4:4" x14ac:dyDescent="0.25">
      <c r="D235" s="78"/>
    </row>
    <row r="236" spans="4:4" x14ac:dyDescent="0.25">
      <c r="D236" s="78"/>
    </row>
    <row r="237" spans="4:4" x14ac:dyDescent="0.25">
      <c r="D237" s="78"/>
    </row>
    <row r="238" spans="4:4" x14ac:dyDescent="0.25">
      <c r="D238" s="78"/>
    </row>
    <row r="239" spans="4:4" x14ac:dyDescent="0.25">
      <c r="D239" s="78"/>
    </row>
    <row r="240" spans="4:4" x14ac:dyDescent="0.25">
      <c r="D240" s="78"/>
    </row>
    <row r="241" spans="4:4" x14ac:dyDescent="0.25">
      <c r="D241" s="78"/>
    </row>
    <row r="242" spans="4:4" x14ac:dyDescent="0.25">
      <c r="D242" s="78"/>
    </row>
    <row r="243" spans="4:4" x14ac:dyDescent="0.25">
      <c r="D243" s="78"/>
    </row>
    <row r="244" spans="4:4" x14ac:dyDescent="0.25">
      <c r="D244" s="78"/>
    </row>
    <row r="245" spans="4:4" x14ac:dyDescent="0.25">
      <c r="D245" s="78"/>
    </row>
    <row r="246" spans="4:4" x14ac:dyDescent="0.25">
      <c r="D246" s="78"/>
    </row>
    <row r="247" spans="4:4" x14ac:dyDescent="0.25">
      <c r="D247" s="78"/>
    </row>
    <row r="248" spans="4:4" x14ac:dyDescent="0.25">
      <c r="D248" s="78"/>
    </row>
    <row r="249" spans="4:4" x14ac:dyDescent="0.25">
      <c r="D249" s="78"/>
    </row>
    <row r="250" spans="4:4" x14ac:dyDescent="0.25">
      <c r="D250" s="78"/>
    </row>
    <row r="251" spans="4:4" x14ac:dyDescent="0.25">
      <c r="D251" s="78"/>
    </row>
    <row r="252" spans="4:4" x14ac:dyDescent="0.25">
      <c r="D252" s="78"/>
    </row>
    <row r="253" spans="4:4" x14ac:dyDescent="0.25">
      <c r="D253" s="78"/>
    </row>
    <row r="254" spans="4:4" x14ac:dyDescent="0.25">
      <c r="D254" s="78"/>
    </row>
    <row r="255" spans="4:4" x14ac:dyDescent="0.25">
      <c r="D255" s="78"/>
    </row>
    <row r="256" spans="4:4" x14ac:dyDescent="0.25">
      <c r="D256" s="78"/>
    </row>
    <row r="257" spans="4:4" x14ac:dyDescent="0.25">
      <c r="D257" s="78"/>
    </row>
    <row r="258" spans="4:4" x14ac:dyDescent="0.25">
      <c r="D258" s="78"/>
    </row>
    <row r="259" spans="4:4" x14ac:dyDescent="0.25">
      <c r="D259" s="78"/>
    </row>
    <row r="260" spans="4:4" x14ac:dyDescent="0.25">
      <c r="D260" s="78"/>
    </row>
    <row r="261" spans="4:4" x14ac:dyDescent="0.25">
      <c r="D261" s="78"/>
    </row>
    <row r="262" spans="4:4" x14ac:dyDescent="0.25">
      <c r="D262" s="78"/>
    </row>
    <row r="263" spans="4:4" x14ac:dyDescent="0.25">
      <c r="D263" s="78"/>
    </row>
    <row r="264" spans="4:4" x14ac:dyDescent="0.25">
      <c r="D264" s="78"/>
    </row>
    <row r="265" spans="4:4" x14ac:dyDescent="0.25">
      <c r="D265" s="78"/>
    </row>
    <row r="266" spans="4:4" x14ac:dyDescent="0.25">
      <c r="D266" s="78"/>
    </row>
    <row r="267" spans="4:4" x14ac:dyDescent="0.25">
      <c r="D267" s="78"/>
    </row>
    <row r="268" spans="4:4" x14ac:dyDescent="0.25">
      <c r="D268" s="78"/>
    </row>
    <row r="269" spans="4:4" x14ac:dyDescent="0.25">
      <c r="D269" s="78"/>
    </row>
    <row r="270" spans="4:4" x14ac:dyDescent="0.25">
      <c r="D270" s="78"/>
    </row>
    <row r="271" spans="4:4" x14ac:dyDescent="0.25">
      <c r="D271" s="78"/>
    </row>
    <row r="272" spans="4:4" x14ac:dyDescent="0.25">
      <c r="D272" s="78"/>
    </row>
    <row r="273" spans="4:4" x14ac:dyDescent="0.25">
      <c r="D273" s="78"/>
    </row>
    <row r="274" spans="4:4" x14ac:dyDescent="0.25">
      <c r="D274" s="78"/>
    </row>
    <row r="275" spans="4:4" x14ac:dyDescent="0.25">
      <c r="D275" s="78"/>
    </row>
    <row r="276" spans="4:4" x14ac:dyDescent="0.25">
      <c r="D276" s="78"/>
    </row>
    <row r="277" spans="4:4" x14ac:dyDescent="0.25">
      <c r="D277" s="78"/>
    </row>
    <row r="278" spans="4:4" x14ac:dyDescent="0.25">
      <c r="D278" s="78"/>
    </row>
    <row r="279" spans="4:4" x14ac:dyDescent="0.25">
      <c r="D279" s="78"/>
    </row>
    <row r="280" spans="4:4" x14ac:dyDescent="0.25">
      <c r="D280" s="78"/>
    </row>
    <row r="281" spans="4:4" x14ac:dyDescent="0.25">
      <c r="D281" s="78"/>
    </row>
    <row r="282" spans="4:4" x14ac:dyDescent="0.25">
      <c r="D282" s="78"/>
    </row>
    <row r="283" spans="4:4" x14ac:dyDescent="0.25">
      <c r="D283" s="78"/>
    </row>
    <row r="284" spans="4:4" x14ac:dyDescent="0.25">
      <c r="D284" s="78"/>
    </row>
    <row r="285" spans="4:4" x14ac:dyDescent="0.25">
      <c r="D285" s="78"/>
    </row>
    <row r="286" spans="4:4" x14ac:dyDescent="0.25">
      <c r="D286" s="78"/>
    </row>
    <row r="287" spans="4:4" x14ac:dyDescent="0.25">
      <c r="D287" s="78"/>
    </row>
    <row r="288" spans="4:4" x14ac:dyDescent="0.25">
      <c r="D288" s="78"/>
    </row>
    <row r="289" spans="4:4" x14ac:dyDescent="0.25">
      <c r="D289" s="78"/>
    </row>
    <row r="290" spans="4:4" x14ac:dyDescent="0.25">
      <c r="D290" s="78"/>
    </row>
    <row r="291" spans="4:4" x14ac:dyDescent="0.25">
      <c r="D291" s="78"/>
    </row>
    <row r="292" spans="4:4" x14ac:dyDescent="0.25">
      <c r="D292" s="78"/>
    </row>
    <row r="293" spans="4:4" x14ac:dyDescent="0.25">
      <c r="D293" s="78"/>
    </row>
    <row r="294" spans="4:4" x14ac:dyDescent="0.25">
      <c r="D294" s="78"/>
    </row>
    <row r="295" spans="4:4" x14ac:dyDescent="0.25">
      <c r="D295" s="78"/>
    </row>
    <row r="296" spans="4:4" x14ac:dyDescent="0.25">
      <c r="D296" s="78"/>
    </row>
    <row r="297" spans="4:4" x14ac:dyDescent="0.25">
      <c r="D297" s="78"/>
    </row>
    <row r="298" spans="4:4" x14ac:dyDescent="0.25">
      <c r="D298" s="78"/>
    </row>
    <row r="299" spans="4:4" x14ac:dyDescent="0.25">
      <c r="D299" s="78"/>
    </row>
    <row r="300" spans="4:4" x14ac:dyDescent="0.25">
      <c r="D300" s="78"/>
    </row>
    <row r="301" spans="4:4" x14ac:dyDescent="0.25">
      <c r="D301" s="78"/>
    </row>
    <row r="302" spans="4:4" x14ac:dyDescent="0.25">
      <c r="D302" s="78"/>
    </row>
    <row r="303" spans="4:4" x14ac:dyDescent="0.25">
      <c r="D303" s="78"/>
    </row>
    <row r="304" spans="4:4" x14ac:dyDescent="0.25">
      <c r="D304" s="78"/>
    </row>
    <row r="305" spans="4:4" x14ac:dyDescent="0.25">
      <c r="D305" s="78"/>
    </row>
    <row r="306" spans="4:4" x14ac:dyDescent="0.25">
      <c r="D306" s="78"/>
    </row>
    <row r="307" spans="4:4" x14ac:dyDescent="0.25">
      <c r="D307" s="78"/>
    </row>
    <row r="308" spans="4:4" x14ac:dyDescent="0.25">
      <c r="D308" s="78"/>
    </row>
    <row r="309" spans="4:4" x14ac:dyDescent="0.25">
      <c r="D309" s="78"/>
    </row>
    <row r="310" spans="4:4" x14ac:dyDescent="0.25">
      <c r="D310" s="78"/>
    </row>
    <row r="311" spans="4:4" x14ac:dyDescent="0.25">
      <c r="D311" s="78"/>
    </row>
    <row r="312" spans="4:4" x14ac:dyDescent="0.25">
      <c r="D312" s="78"/>
    </row>
    <row r="313" spans="4:4" x14ac:dyDescent="0.25">
      <c r="D313" s="78"/>
    </row>
    <row r="314" spans="4:4" x14ac:dyDescent="0.25">
      <c r="D314" s="78"/>
    </row>
    <row r="315" spans="4:4" x14ac:dyDescent="0.25">
      <c r="D315" s="78"/>
    </row>
    <row r="316" spans="4:4" x14ac:dyDescent="0.25">
      <c r="D316" s="78"/>
    </row>
    <row r="317" spans="4:4" x14ac:dyDescent="0.25">
      <c r="D317" s="78"/>
    </row>
    <row r="318" spans="4:4" x14ac:dyDescent="0.25">
      <c r="D318" s="78"/>
    </row>
    <row r="319" spans="4:4" x14ac:dyDescent="0.25">
      <c r="D319" s="78"/>
    </row>
    <row r="320" spans="4:4" x14ac:dyDescent="0.25">
      <c r="D320" s="78"/>
    </row>
    <row r="321" spans="4:4" x14ac:dyDescent="0.25">
      <c r="D321" s="78"/>
    </row>
    <row r="322" spans="4:4" x14ac:dyDescent="0.25">
      <c r="D322" s="78"/>
    </row>
    <row r="323" spans="4:4" x14ac:dyDescent="0.25">
      <c r="D323" s="78"/>
    </row>
    <row r="324" spans="4:4" x14ac:dyDescent="0.25">
      <c r="D324" s="78"/>
    </row>
    <row r="325" spans="4:4" x14ac:dyDescent="0.25">
      <c r="D325" s="78"/>
    </row>
    <row r="326" spans="4:4" x14ac:dyDescent="0.25">
      <c r="D326" s="78"/>
    </row>
    <row r="327" spans="4:4" x14ac:dyDescent="0.25">
      <c r="D327" s="78"/>
    </row>
    <row r="328" spans="4:4" x14ac:dyDescent="0.25">
      <c r="D328" s="78"/>
    </row>
    <row r="329" spans="4:4" x14ac:dyDescent="0.25">
      <c r="D329" s="78"/>
    </row>
    <row r="330" spans="4:4" x14ac:dyDescent="0.25">
      <c r="D330" s="78"/>
    </row>
    <row r="331" spans="4:4" x14ac:dyDescent="0.25">
      <c r="D331" s="78"/>
    </row>
    <row r="332" spans="4:4" x14ac:dyDescent="0.25">
      <c r="D332" s="78"/>
    </row>
    <row r="333" spans="4:4" x14ac:dyDescent="0.25">
      <c r="D333" s="78"/>
    </row>
    <row r="334" spans="4:4" x14ac:dyDescent="0.25">
      <c r="D334" s="78"/>
    </row>
    <row r="335" spans="4:4" x14ac:dyDescent="0.25">
      <c r="D335" s="78"/>
    </row>
    <row r="336" spans="4:4" x14ac:dyDescent="0.25">
      <c r="D336" s="78"/>
    </row>
    <row r="337" spans="4:4" x14ac:dyDescent="0.25">
      <c r="D337" s="78"/>
    </row>
    <row r="338" spans="4:4" x14ac:dyDescent="0.25">
      <c r="D338" s="78"/>
    </row>
    <row r="339" spans="4:4" x14ac:dyDescent="0.25">
      <c r="D339" s="78"/>
    </row>
    <row r="340" spans="4:4" x14ac:dyDescent="0.25">
      <c r="D340" s="78"/>
    </row>
    <row r="341" spans="4:4" x14ac:dyDescent="0.25">
      <c r="D341" s="78"/>
    </row>
    <row r="342" spans="4:4" x14ac:dyDescent="0.25">
      <c r="D342" s="78"/>
    </row>
    <row r="343" spans="4:4" x14ac:dyDescent="0.25">
      <c r="D343" s="78"/>
    </row>
    <row r="344" spans="4:4" x14ac:dyDescent="0.25">
      <c r="D344" s="78"/>
    </row>
    <row r="345" spans="4:4" x14ac:dyDescent="0.25">
      <c r="D345" s="78"/>
    </row>
    <row r="346" spans="4:4" x14ac:dyDescent="0.25">
      <c r="D346" s="78"/>
    </row>
    <row r="347" spans="4:4" x14ac:dyDescent="0.25">
      <c r="D347" s="78"/>
    </row>
    <row r="348" spans="4:4" x14ac:dyDescent="0.25">
      <c r="D348" s="78"/>
    </row>
    <row r="349" spans="4:4" x14ac:dyDescent="0.25">
      <c r="D349" s="78"/>
    </row>
    <row r="350" spans="4:4" x14ac:dyDescent="0.25">
      <c r="D350" s="78"/>
    </row>
    <row r="351" spans="4:4" x14ac:dyDescent="0.25">
      <c r="D351" s="78"/>
    </row>
    <row r="352" spans="4:4" x14ac:dyDescent="0.25">
      <c r="D352" s="78"/>
    </row>
    <row r="353" spans="4:4" x14ac:dyDescent="0.25">
      <c r="D353" s="78"/>
    </row>
    <row r="354" spans="4:4" x14ac:dyDescent="0.25">
      <c r="D354" s="78"/>
    </row>
    <row r="355" spans="4:4" x14ac:dyDescent="0.25">
      <c r="D355" s="78"/>
    </row>
    <row r="356" spans="4:4" x14ac:dyDescent="0.25">
      <c r="D356" s="78"/>
    </row>
    <row r="357" spans="4:4" x14ac:dyDescent="0.25">
      <c r="D357" s="78"/>
    </row>
    <row r="358" spans="4:4" x14ac:dyDescent="0.25">
      <c r="D358" s="78"/>
    </row>
    <row r="359" spans="4:4" x14ac:dyDescent="0.25">
      <c r="D359" s="78"/>
    </row>
    <row r="360" spans="4:4" x14ac:dyDescent="0.25">
      <c r="D360" s="78"/>
    </row>
    <row r="361" spans="4:4" x14ac:dyDescent="0.25">
      <c r="D361" s="78"/>
    </row>
    <row r="362" spans="4:4" x14ac:dyDescent="0.25">
      <c r="D362" s="78"/>
    </row>
    <row r="363" spans="4:4" x14ac:dyDescent="0.25">
      <c r="D363" s="78"/>
    </row>
    <row r="364" spans="4:4" x14ac:dyDescent="0.25">
      <c r="D364" s="78"/>
    </row>
    <row r="365" spans="4:4" x14ac:dyDescent="0.25">
      <c r="D365" s="78"/>
    </row>
    <row r="366" spans="4:4" x14ac:dyDescent="0.25">
      <c r="D366" s="78"/>
    </row>
    <row r="367" spans="4:4" x14ac:dyDescent="0.25">
      <c r="D367" s="78"/>
    </row>
    <row r="368" spans="4:4" x14ac:dyDescent="0.25">
      <c r="D368" s="78"/>
    </row>
    <row r="369" spans="4:4" x14ac:dyDescent="0.25">
      <c r="D369" s="78"/>
    </row>
    <row r="370" spans="4:4" x14ac:dyDescent="0.25">
      <c r="D370" s="78"/>
    </row>
    <row r="371" spans="4:4" x14ac:dyDescent="0.25">
      <c r="D371" s="78"/>
    </row>
    <row r="372" spans="4:4" x14ac:dyDescent="0.25">
      <c r="D372" s="78"/>
    </row>
    <row r="373" spans="4:4" x14ac:dyDescent="0.25">
      <c r="D373" s="78"/>
    </row>
    <row r="374" spans="4:4" x14ac:dyDescent="0.25">
      <c r="D374" s="78"/>
    </row>
    <row r="375" spans="4:4" x14ac:dyDescent="0.25">
      <c r="D375" s="78"/>
    </row>
    <row r="376" spans="4:4" x14ac:dyDescent="0.25">
      <c r="D376" s="78"/>
    </row>
    <row r="377" spans="4:4" x14ac:dyDescent="0.25">
      <c r="D377" s="78"/>
    </row>
    <row r="378" spans="4:4" x14ac:dyDescent="0.25">
      <c r="D378" s="78"/>
    </row>
    <row r="379" spans="4:4" x14ac:dyDescent="0.25">
      <c r="D379" s="78"/>
    </row>
    <row r="380" spans="4:4" x14ac:dyDescent="0.25">
      <c r="D380" s="78"/>
    </row>
    <row r="381" spans="4:4" x14ac:dyDescent="0.25">
      <c r="D381" s="78"/>
    </row>
    <row r="382" spans="4:4" x14ac:dyDescent="0.25">
      <c r="D382" s="78"/>
    </row>
    <row r="383" spans="4:4" x14ac:dyDescent="0.25">
      <c r="D383" s="78"/>
    </row>
    <row r="384" spans="4:4" x14ac:dyDescent="0.25">
      <c r="D384" s="78"/>
    </row>
    <row r="385" spans="4:4" x14ac:dyDescent="0.25">
      <c r="D385" s="78"/>
    </row>
    <row r="386" spans="4:4" x14ac:dyDescent="0.25">
      <c r="D386" s="78"/>
    </row>
    <row r="387" spans="4:4" x14ac:dyDescent="0.25">
      <c r="D387" s="78"/>
    </row>
    <row r="388" spans="4:4" x14ac:dyDescent="0.25">
      <c r="D388" s="78"/>
    </row>
    <row r="389" spans="4:4" x14ac:dyDescent="0.25">
      <c r="D389" s="78"/>
    </row>
    <row r="390" spans="4:4" x14ac:dyDescent="0.25">
      <c r="D390" s="78"/>
    </row>
    <row r="391" spans="4:4" x14ac:dyDescent="0.25">
      <c r="D391" s="78"/>
    </row>
    <row r="392" spans="4:4" x14ac:dyDescent="0.25">
      <c r="D392" s="78"/>
    </row>
    <row r="393" spans="4:4" x14ac:dyDescent="0.25">
      <c r="D393" s="78"/>
    </row>
    <row r="394" spans="4:4" x14ac:dyDescent="0.25">
      <c r="D394" s="78"/>
    </row>
    <row r="395" spans="4:4" x14ac:dyDescent="0.25">
      <c r="D395" s="78"/>
    </row>
    <row r="396" spans="4:4" x14ac:dyDescent="0.25">
      <c r="D396" s="78"/>
    </row>
    <row r="397" spans="4:4" x14ac:dyDescent="0.25">
      <c r="D397" s="78"/>
    </row>
    <row r="398" spans="4:4" x14ac:dyDescent="0.25">
      <c r="D398" s="78"/>
    </row>
    <row r="399" spans="4:4" x14ac:dyDescent="0.25">
      <c r="D399" s="78"/>
    </row>
    <row r="400" spans="4:4" x14ac:dyDescent="0.25">
      <c r="D400" s="78"/>
    </row>
    <row r="401" spans="4:4" x14ac:dyDescent="0.25">
      <c r="D401" s="78"/>
    </row>
    <row r="402" spans="4:4" x14ac:dyDescent="0.25">
      <c r="D402" s="78"/>
    </row>
    <row r="403" spans="4:4" x14ac:dyDescent="0.25">
      <c r="D403" s="78"/>
    </row>
    <row r="404" spans="4:4" x14ac:dyDescent="0.25">
      <c r="D404" s="78"/>
    </row>
    <row r="405" spans="4:4" x14ac:dyDescent="0.25">
      <c r="D405" s="78"/>
    </row>
    <row r="406" spans="4:4" x14ac:dyDescent="0.25">
      <c r="D406" s="78"/>
    </row>
    <row r="407" spans="4:4" x14ac:dyDescent="0.25">
      <c r="D407" s="78"/>
    </row>
    <row r="408" spans="4:4" x14ac:dyDescent="0.25">
      <c r="D408" s="78"/>
    </row>
    <row r="409" spans="4:4" x14ac:dyDescent="0.25">
      <c r="D409" s="78"/>
    </row>
    <row r="410" spans="4:4" x14ac:dyDescent="0.25">
      <c r="D410" s="78"/>
    </row>
    <row r="411" spans="4:4" x14ac:dyDescent="0.25">
      <c r="D411" s="78"/>
    </row>
    <row r="412" spans="4:4" x14ac:dyDescent="0.25">
      <c r="D412" s="78"/>
    </row>
    <row r="413" spans="4:4" x14ac:dyDescent="0.25">
      <c r="D413" s="78"/>
    </row>
    <row r="414" spans="4:4" x14ac:dyDescent="0.25">
      <c r="D414" s="78"/>
    </row>
    <row r="415" spans="4:4" x14ac:dyDescent="0.25">
      <c r="D415" s="78"/>
    </row>
    <row r="416" spans="4:4" x14ac:dyDescent="0.25">
      <c r="D416" s="78"/>
    </row>
    <row r="417" spans="4:4" x14ac:dyDescent="0.25">
      <c r="D417" s="78"/>
    </row>
    <row r="418" spans="4:4" x14ac:dyDescent="0.25">
      <c r="D418" s="78"/>
    </row>
    <row r="419" spans="4:4" x14ac:dyDescent="0.25">
      <c r="D419" s="78"/>
    </row>
    <row r="420" spans="4:4" x14ac:dyDescent="0.25">
      <c r="D420" s="78"/>
    </row>
    <row r="421" spans="4:4" x14ac:dyDescent="0.25">
      <c r="D421" s="78"/>
    </row>
    <row r="422" spans="4:4" x14ac:dyDescent="0.25">
      <c r="D422" s="78"/>
    </row>
    <row r="423" spans="4:4" x14ac:dyDescent="0.25">
      <c r="D423" s="78"/>
    </row>
    <row r="424" spans="4:4" x14ac:dyDescent="0.25">
      <c r="D424" s="78"/>
    </row>
    <row r="425" spans="4:4" x14ac:dyDescent="0.25">
      <c r="D425" s="78"/>
    </row>
    <row r="426" spans="4:4" x14ac:dyDescent="0.25">
      <c r="D426" s="78"/>
    </row>
    <row r="427" spans="4:4" x14ac:dyDescent="0.25">
      <c r="D427" s="78"/>
    </row>
    <row r="428" spans="4:4" x14ac:dyDescent="0.25">
      <c r="D428" s="78"/>
    </row>
    <row r="429" spans="4:4" x14ac:dyDescent="0.25">
      <c r="D429" s="78"/>
    </row>
    <row r="430" spans="4:4" x14ac:dyDescent="0.25">
      <c r="D430" s="78"/>
    </row>
    <row r="431" spans="4:4" x14ac:dyDescent="0.25">
      <c r="D431" s="78"/>
    </row>
    <row r="432" spans="4:4" x14ac:dyDescent="0.25">
      <c r="D432" s="78"/>
    </row>
    <row r="433" spans="4:4" x14ac:dyDescent="0.25">
      <c r="D433" s="78"/>
    </row>
    <row r="434" spans="4:4" x14ac:dyDescent="0.25">
      <c r="D434" s="78"/>
    </row>
    <row r="435" spans="4:4" x14ac:dyDescent="0.25">
      <c r="D435" s="78"/>
    </row>
    <row r="436" spans="4:4" x14ac:dyDescent="0.25">
      <c r="D436" s="78"/>
    </row>
    <row r="437" spans="4:4" x14ac:dyDescent="0.25">
      <c r="D437" s="78"/>
    </row>
    <row r="438" spans="4:4" x14ac:dyDescent="0.25">
      <c r="D438" s="78"/>
    </row>
    <row r="439" spans="4:4" x14ac:dyDescent="0.25">
      <c r="D439" s="78"/>
    </row>
    <row r="440" spans="4:4" x14ac:dyDescent="0.25">
      <c r="D440" s="78"/>
    </row>
    <row r="441" spans="4:4" x14ac:dyDescent="0.25">
      <c r="D441" s="78"/>
    </row>
    <row r="442" spans="4:4" x14ac:dyDescent="0.25">
      <c r="D442" s="78"/>
    </row>
    <row r="443" spans="4:4" x14ac:dyDescent="0.25">
      <c r="D443" s="78"/>
    </row>
    <row r="444" spans="4:4" x14ac:dyDescent="0.25">
      <c r="D444" s="78"/>
    </row>
    <row r="445" spans="4:4" x14ac:dyDescent="0.25">
      <c r="D445" s="78"/>
    </row>
    <row r="446" spans="4:4" x14ac:dyDescent="0.25">
      <c r="D446" s="78"/>
    </row>
    <row r="447" spans="4:4" x14ac:dyDescent="0.25">
      <c r="D447" s="78"/>
    </row>
    <row r="448" spans="4:4" x14ac:dyDescent="0.25">
      <c r="D448" s="78"/>
    </row>
    <row r="449" spans="4:4" x14ac:dyDescent="0.25">
      <c r="D449" s="78"/>
    </row>
    <row r="450" spans="4:4" x14ac:dyDescent="0.25">
      <c r="D450" s="78"/>
    </row>
    <row r="451" spans="4:4" x14ac:dyDescent="0.25">
      <c r="D451" s="78"/>
    </row>
    <row r="452" spans="4:4" x14ac:dyDescent="0.25">
      <c r="D452" s="78"/>
    </row>
    <row r="453" spans="4:4" x14ac:dyDescent="0.25">
      <c r="D453" s="78"/>
    </row>
    <row r="454" spans="4:4" x14ac:dyDescent="0.25">
      <c r="D454" s="78"/>
    </row>
    <row r="455" spans="4:4" x14ac:dyDescent="0.25">
      <c r="D455" s="78"/>
    </row>
    <row r="456" spans="4:4" x14ac:dyDescent="0.25">
      <c r="D456" s="78"/>
    </row>
    <row r="457" spans="4:4" x14ac:dyDescent="0.25">
      <c r="D457" s="78"/>
    </row>
    <row r="458" spans="4:4" x14ac:dyDescent="0.25">
      <c r="D458" s="78"/>
    </row>
    <row r="459" spans="4:4" x14ac:dyDescent="0.25">
      <c r="D459" s="78"/>
    </row>
    <row r="460" spans="4:4" x14ac:dyDescent="0.25">
      <c r="D460" s="78"/>
    </row>
    <row r="461" spans="4:4" x14ac:dyDescent="0.25">
      <c r="D461" s="78"/>
    </row>
    <row r="462" spans="4:4" x14ac:dyDescent="0.25">
      <c r="D462" s="78"/>
    </row>
    <row r="463" spans="4:4" x14ac:dyDescent="0.25">
      <c r="D463" s="78"/>
    </row>
    <row r="464" spans="4:4" x14ac:dyDescent="0.25">
      <c r="D464" s="78"/>
    </row>
    <row r="465" spans="4:4" x14ac:dyDescent="0.25">
      <c r="D465" s="78"/>
    </row>
    <row r="466" spans="4:4" x14ac:dyDescent="0.25">
      <c r="D466" s="78"/>
    </row>
    <row r="467" spans="4:4" x14ac:dyDescent="0.25">
      <c r="D467" s="78"/>
    </row>
    <row r="468" spans="4:4" x14ac:dyDescent="0.25">
      <c r="D468" s="78"/>
    </row>
    <row r="469" spans="4:4" x14ac:dyDescent="0.25">
      <c r="D469" s="78"/>
    </row>
    <row r="470" spans="4:4" x14ac:dyDescent="0.25">
      <c r="D470" s="78"/>
    </row>
    <row r="471" spans="4:4" x14ac:dyDescent="0.25">
      <c r="D471" s="78"/>
    </row>
    <row r="472" spans="4:4" x14ac:dyDescent="0.25">
      <c r="D472" s="78"/>
    </row>
    <row r="473" spans="4:4" x14ac:dyDescent="0.25">
      <c r="D473" s="78"/>
    </row>
    <row r="474" spans="4:4" x14ac:dyDescent="0.25">
      <c r="D474" s="78"/>
    </row>
    <row r="475" spans="4:4" x14ac:dyDescent="0.25">
      <c r="D475" s="78"/>
    </row>
    <row r="476" spans="4:4" x14ac:dyDescent="0.25">
      <c r="D476" s="78"/>
    </row>
    <row r="477" spans="4:4" x14ac:dyDescent="0.25">
      <c r="D477" s="78"/>
    </row>
    <row r="478" spans="4:4" x14ac:dyDescent="0.25">
      <c r="D478" s="78"/>
    </row>
    <row r="479" spans="4:4" x14ac:dyDescent="0.25">
      <c r="D479" s="78"/>
    </row>
    <row r="480" spans="4:4" x14ac:dyDescent="0.25">
      <c r="D480" s="78"/>
    </row>
    <row r="481" spans="4:4" x14ac:dyDescent="0.25">
      <c r="D481" s="78"/>
    </row>
    <row r="482" spans="4:4" x14ac:dyDescent="0.25">
      <c r="D482" s="78"/>
    </row>
    <row r="483" spans="4:4" x14ac:dyDescent="0.25">
      <c r="D483" s="78"/>
    </row>
    <row r="484" spans="4:4" x14ac:dyDescent="0.25">
      <c r="D484" s="78"/>
    </row>
    <row r="485" spans="4:4" x14ac:dyDescent="0.25">
      <c r="D485" s="78"/>
    </row>
    <row r="486" spans="4:4" x14ac:dyDescent="0.25">
      <c r="D486" s="78"/>
    </row>
    <row r="487" spans="4:4" x14ac:dyDescent="0.25">
      <c r="D487" s="78"/>
    </row>
    <row r="488" spans="4:4" x14ac:dyDescent="0.25">
      <c r="D488" s="78"/>
    </row>
    <row r="489" spans="4:4" x14ac:dyDescent="0.25">
      <c r="D489" s="78"/>
    </row>
    <row r="490" spans="4:4" x14ac:dyDescent="0.25">
      <c r="D490" s="78"/>
    </row>
    <row r="491" spans="4:4" x14ac:dyDescent="0.25">
      <c r="D491" s="78"/>
    </row>
    <row r="492" spans="4:4" x14ac:dyDescent="0.25">
      <c r="D492" s="78"/>
    </row>
    <row r="493" spans="4:4" x14ac:dyDescent="0.25">
      <c r="D493" s="78"/>
    </row>
    <row r="494" spans="4:4" x14ac:dyDescent="0.25">
      <c r="D494" s="78"/>
    </row>
    <row r="495" spans="4:4" x14ac:dyDescent="0.25">
      <c r="D495" s="78"/>
    </row>
    <row r="496" spans="4:4" x14ac:dyDescent="0.25">
      <c r="D496" s="78"/>
    </row>
    <row r="497" spans="4:4" x14ac:dyDescent="0.25">
      <c r="D497" s="78"/>
    </row>
    <row r="498" spans="4:4" x14ac:dyDescent="0.25">
      <c r="D498" s="78"/>
    </row>
    <row r="499" spans="4:4" x14ac:dyDescent="0.25">
      <c r="D499" s="78"/>
    </row>
    <row r="500" spans="4:4" x14ac:dyDescent="0.25">
      <c r="D500" s="78"/>
    </row>
    <row r="501" spans="4:4" x14ac:dyDescent="0.25">
      <c r="D501" s="78"/>
    </row>
    <row r="502" spans="4:4" x14ac:dyDescent="0.25">
      <c r="D502" s="78"/>
    </row>
    <row r="503" spans="4:4" x14ac:dyDescent="0.25">
      <c r="D503" s="78"/>
    </row>
    <row r="504" spans="4:4" x14ac:dyDescent="0.25">
      <c r="D504" s="78"/>
    </row>
    <row r="505" spans="4:4" x14ac:dyDescent="0.25">
      <c r="D505" s="78"/>
    </row>
    <row r="506" spans="4:4" x14ac:dyDescent="0.25">
      <c r="D506" s="78"/>
    </row>
    <row r="507" spans="4:4" x14ac:dyDescent="0.25">
      <c r="D507" s="78"/>
    </row>
    <row r="508" spans="4:4" x14ac:dyDescent="0.25">
      <c r="D508" s="78"/>
    </row>
    <row r="509" spans="4:4" x14ac:dyDescent="0.25">
      <c r="D509" s="78"/>
    </row>
    <row r="510" spans="4:4" x14ac:dyDescent="0.25">
      <c r="D510" s="78"/>
    </row>
    <row r="511" spans="4:4" x14ac:dyDescent="0.25">
      <c r="D511" s="78"/>
    </row>
    <row r="512" spans="4:4" x14ac:dyDescent="0.25">
      <c r="D512" s="78"/>
    </row>
    <row r="513" spans="4:4" x14ac:dyDescent="0.25">
      <c r="D513" s="78"/>
    </row>
    <row r="514" spans="4:4" x14ac:dyDescent="0.25">
      <c r="D514" s="78"/>
    </row>
    <row r="515" spans="4:4" x14ac:dyDescent="0.25">
      <c r="D515" s="78"/>
    </row>
    <row r="516" spans="4:4" x14ac:dyDescent="0.25">
      <c r="D516" s="78"/>
    </row>
    <row r="517" spans="4:4" x14ac:dyDescent="0.25">
      <c r="D517" s="78"/>
    </row>
    <row r="518" spans="4:4" x14ac:dyDescent="0.25">
      <c r="D518" s="78"/>
    </row>
    <row r="519" spans="4:4" x14ac:dyDescent="0.25">
      <c r="D519" s="78"/>
    </row>
    <row r="520" spans="4:4" x14ac:dyDescent="0.25">
      <c r="D520" s="78"/>
    </row>
    <row r="521" spans="4:4" x14ac:dyDescent="0.25">
      <c r="D521" s="78"/>
    </row>
    <row r="522" spans="4:4" x14ac:dyDescent="0.25">
      <c r="D522" s="78"/>
    </row>
    <row r="523" spans="4:4" x14ac:dyDescent="0.25">
      <c r="D523" s="78"/>
    </row>
    <row r="524" spans="4:4" x14ac:dyDescent="0.25">
      <c r="D524" s="78"/>
    </row>
    <row r="525" spans="4:4" x14ac:dyDescent="0.25">
      <c r="D525" s="78"/>
    </row>
    <row r="526" spans="4:4" x14ac:dyDescent="0.25">
      <c r="D526" s="78"/>
    </row>
    <row r="527" spans="4:4" x14ac:dyDescent="0.25">
      <c r="D527" s="78"/>
    </row>
    <row r="528" spans="4:4" x14ac:dyDescent="0.25">
      <c r="D528" s="78"/>
    </row>
    <row r="529" spans="4:4" x14ac:dyDescent="0.25">
      <c r="D529" s="78"/>
    </row>
    <row r="530" spans="4:4" x14ac:dyDescent="0.25">
      <c r="D530" s="78"/>
    </row>
    <row r="531" spans="4:4" x14ac:dyDescent="0.25">
      <c r="D531" s="78"/>
    </row>
    <row r="532" spans="4:4" x14ac:dyDescent="0.25">
      <c r="D532" s="78"/>
    </row>
    <row r="533" spans="4:4" x14ac:dyDescent="0.25">
      <c r="D533" s="78"/>
    </row>
    <row r="534" spans="4:4" x14ac:dyDescent="0.25">
      <c r="D534" s="78"/>
    </row>
    <row r="535" spans="4:4" x14ac:dyDescent="0.25">
      <c r="D535" s="78"/>
    </row>
    <row r="536" spans="4:4" x14ac:dyDescent="0.25">
      <c r="D536" s="78"/>
    </row>
    <row r="537" spans="4:4" x14ac:dyDescent="0.25">
      <c r="D537" s="78"/>
    </row>
    <row r="538" spans="4:4" x14ac:dyDescent="0.25">
      <c r="D538" s="78"/>
    </row>
    <row r="539" spans="4:4" x14ac:dyDescent="0.25">
      <c r="D539" s="78"/>
    </row>
    <row r="540" spans="4:4" x14ac:dyDescent="0.25">
      <c r="D540" s="78"/>
    </row>
    <row r="541" spans="4:4" x14ac:dyDescent="0.25">
      <c r="D541" s="78"/>
    </row>
    <row r="542" spans="4:4" x14ac:dyDescent="0.25">
      <c r="D542" s="78"/>
    </row>
    <row r="543" spans="4:4" x14ac:dyDescent="0.25">
      <c r="D543" s="78"/>
    </row>
    <row r="544" spans="4:4" x14ac:dyDescent="0.25">
      <c r="D544" s="78"/>
    </row>
    <row r="545" spans="4:4" x14ac:dyDescent="0.25">
      <c r="D545" s="78"/>
    </row>
    <row r="546" spans="4:4" x14ac:dyDescent="0.25">
      <c r="D546" s="78"/>
    </row>
    <row r="547" spans="4:4" x14ac:dyDescent="0.25">
      <c r="D547" s="78"/>
    </row>
    <row r="548" spans="4:4" x14ac:dyDescent="0.25">
      <c r="D548" s="78"/>
    </row>
    <row r="549" spans="4:4" x14ac:dyDescent="0.25">
      <c r="D549" s="78"/>
    </row>
    <row r="550" spans="4:4" x14ac:dyDescent="0.25">
      <c r="D550" s="78"/>
    </row>
    <row r="551" spans="4:4" x14ac:dyDescent="0.25">
      <c r="D551" s="78"/>
    </row>
    <row r="552" spans="4:4" x14ac:dyDescent="0.25">
      <c r="D552" s="78"/>
    </row>
    <row r="553" spans="4:4" x14ac:dyDescent="0.25">
      <c r="D553" s="78"/>
    </row>
    <row r="554" spans="4:4" x14ac:dyDescent="0.25">
      <c r="D554" s="78"/>
    </row>
    <row r="555" spans="4:4" x14ac:dyDescent="0.25">
      <c r="D555" s="78"/>
    </row>
    <row r="556" spans="4:4" x14ac:dyDescent="0.25">
      <c r="D556" s="78"/>
    </row>
    <row r="557" spans="4:4" x14ac:dyDescent="0.25">
      <c r="D557" s="78"/>
    </row>
    <row r="558" spans="4:4" x14ac:dyDescent="0.25">
      <c r="D558" s="78"/>
    </row>
    <row r="559" spans="4:4" x14ac:dyDescent="0.25">
      <c r="D559" s="78"/>
    </row>
    <row r="560" spans="4:4" x14ac:dyDescent="0.25">
      <c r="D560" s="78"/>
    </row>
    <row r="561" spans="4:4" x14ac:dyDescent="0.25">
      <c r="D561" s="78"/>
    </row>
    <row r="562" spans="4:4" x14ac:dyDescent="0.25">
      <c r="D562" s="78"/>
    </row>
    <row r="563" spans="4:4" x14ac:dyDescent="0.25">
      <c r="D563" s="78"/>
    </row>
    <row r="564" spans="4:4" x14ac:dyDescent="0.25">
      <c r="D564" s="78"/>
    </row>
    <row r="565" spans="4:4" x14ac:dyDescent="0.25">
      <c r="D565" s="78"/>
    </row>
    <row r="566" spans="4:4" x14ac:dyDescent="0.25">
      <c r="D566" s="78"/>
    </row>
    <row r="567" spans="4:4" x14ac:dyDescent="0.25">
      <c r="D567" s="78"/>
    </row>
    <row r="568" spans="4:4" x14ac:dyDescent="0.25">
      <c r="D568" s="78"/>
    </row>
    <row r="569" spans="4:4" x14ac:dyDescent="0.25">
      <c r="D569" s="78"/>
    </row>
    <row r="570" spans="4:4" x14ac:dyDescent="0.25">
      <c r="D570" s="78"/>
    </row>
    <row r="571" spans="4:4" x14ac:dyDescent="0.25">
      <c r="D571" s="78"/>
    </row>
    <row r="572" spans="4:4" x14ac:dyDescent="0.25">
      <c r="D572" s="78"/>
    </row>
    <row r="573" spans="4:4" x14ac:dyDescent="0.25">
      <c r="D573" s="78"/>
    </row>
    <row r="574" spans="4:4" x14ac:dyDescent="0.25">
      <c r="D574" s="78"/>
    </row>
    <row r="575" spans="4:4" x14ac:dyDescent="0.25">
      <c r="D575" s="78"/>
    </row>
    <row r="576" spans="4:4" x14ac:dyDescent="0.25">
      <c r="D576" s="78"/>
    </row>
    <row r="577" spans="4:4" x14ac:dyDescent="0.25">
      <c r="D577" s="78"/>
    </row>
    <row r="578" spans="4:4" x14ac:dyDescent="0.25">
      <c r="D578" s="78"/>
    </row>
    <row r="579" spans="4:4" x14ac:dyDescent="0.25">
      <c r="D579" s="78"/>
    </row>
    <row r="580" spans="4:4" x14ac:dyDescent="0.25">
      <c r="D580" s="78"/>
    </row>
    <row r="581" spans="4:4" x14ac:dyDescent="0.25">
      <c r="D581" s="78"/>
    </row>
    <row r="582" spans="4:4" x14ac:dyDescent="0.25">
      <c r="D582" s="78"/>
    </row>
    <row r="583" spans="4:4" x14ac:dyDescent="0.25">
      <c r="D583" s="78"/>
    </row>
    <row r="584" spans="4:4" x14ac:dyDescent="0.25">
      <c r="D584" s="78"/>
    </row>
    <row r="585" spans="4:4" x14ac:dyDescent="0.25">
      <c r="D585" s="78"/>
    </row>
    <row r="586" spans="4:4" x14ac:dyDescent="0.25">
      <c r="D586" s="78"/>
    </row>
    <row r="587" spans="4:4" x14ac:dyDescent="0.25">
      <c r="D587" s="78"/>
    </row>
    <row r="588" spans="4:4" x14ac:dyDescent="0.25">
      <c r="D588" s="78"/>
    </row>
    <row r="589" spans="4:4" x14ac:dyDescent="0.25">
      <c r="D589" s="78"/>
    </row>
    <row r="590" spans="4:4" x14ac:dyDescent="0.25">
      <c r="D590" s="78"/>
    </row>
    <row r="591" spans="4:4" x14ac:dyDescent="0.25">
      <c r="D591" s="78"/>
    </row>
    <row r="592" spans="4:4" x14ac:dyDescent="0.25">
      <c r="D592" s="78"/>
    </row>
    <row r="593" spans="4:4" x14ac:dyDescent="0.25">
      <c r="D593" s="78"/>
    </row>
    <row r="594" spans="4:4" x14ac:dyDescent="0.25">
      <c r="D594" s="78"/>
    </row>
    <row r="595" spans="4:4" x14ac:dyDescent="0.25">
      <c r="D595" s="78"/>
    </row>
    <row r="596" spans="4:4" x14ac:dyDescent="0.25">
      <c r="D596" s="78"/>
    </row>
    <row r="597" spans="4:4" x14ac:dyDescent="0.25">
      <c r="D597" s="78"/>
    </row>
    <row r="598" spans="4:4" x14ac:dyDescent="0.25">
      <c r="D598" s="78"/>
    </row>
    <row r="599" spans="4:4" x14ac:dyDescent="0.25">
      <c r="D599" s="78"/>
    </row>
    <row r="600" spans="4:4" x14ac:dyDescent="0.25">
      <c r="D600" s="78"/>
    </row>
    <row r="601" spans="4:4" x14ac:dyDescent="0.25">
      <c r="D601" s="78"/>
    </row>
    <row r="602" spans="4:4" x14ac:dyDescent="0.25">
      <c r="D602" s="78"/>
    </row>
    <row r="603" spans="4:4" x14ac:dyDescent="0.25">
      <c r="D603" s="78"/>
    </row>
    <row r="604" spans="4:4" x14ac:dyDescent="0.25">
      <c r="D604" s="78"/>
    </row>
    <row r="605" spans="4:4" x14ac:dyDescent="0.25">
      <c r="D605" s="78"/>
    </row>
    <row r="606" spans="4:4" x14ac:dyDescent="0.25">
      <c r="D606" s="78"/>
    </row>
    <row r="607" spans="4:4" x14ac:dyDescent="0.25">
      <c r="D607" s="78"/>
    </row>
    <row r="608" spans="4:4" x14ac:dyDescent="0.25">
      <c r="D608" s="78"/>
    </row>
    <row r="609" spans="4:4" x14ac:dyDescent="0.25">
      <c r="D609" s="78"/>
    </row>
    <row r="610" spans="4:4" x14ac:dyDescent="0.25">
      <c r="D610" s="78"/>
    </row>
    <row r="611" spans="4:4" x14ac:dyDescent="0.25">
      <c r="D611" s="78"/>
    </row>
    <row r="612" spans="4:4" x14ac:dyDescent="0.25">
      <c r="D612" s="78"/>
    </row>
    <row r="613" spans="4:4" x14ac:dyDescent="0.25">
      <c r="D613" s="78"/>
    </row>
    <row r="614" spans="4:4" x14ac:dyDescent="0.25">
      <c r="D614" s="78"/>
    </row>
    <row r="615" spans="4:4" x14ac:dyDescent="0.25">
      <c r="D615" s="78"/>
    </row>
    <row r="616" spans="4:4" x14ac:dyDescent="0.25">
      <c r="D616" s="78"/>
    </row>
    <row r="617" spans="4:4" x14ac:dyDescent="0.25">
      <c r="D617" s="78"/>
    </row>
    <row r="618" spans="4:4" x14ac:dyDescent="0.25">
      <c r="D618" s="78"/>
    </row>
    <row r="619" spans="4:4" x14ac:dyDescent="0.25">
      <c r="D619" s="78"/>
    </row>
    <row r="620" spans="4:4" x14ac:dyDescent="0.25">
      <c r="D620" s="78"/>
    </row>
    <row r="621" spans="4:4" x14ac:dyDescent="0.25">
      <c r="D621" s="78"/>
    </row>
    <row r="622" spans="4:4" x14ac:dyDescent="0.25">
      <c r="D622" s="78"/>
    </row>
    <row r="623" spans="4:4" x14ac:dyDescent="0.25">
      <c r="D623" s="78"/>
    </row>
    <row r="624" spans="4:4" x14ac:dyDescent="0.25">
      <c r="D624" s="78"/>
    </row>
    <row r="625" spans="4:4" x14ac:dyDescent="0.25">
      <c r="D625" s="78"/>
    </row>
    <row r="626" spans="4:4" x14ac:dyDescent="0.25">
      <c r="D626" s="78"/>
    </row>
    <row r="627" spans="4:4" x14ac:dyDescent="0.25">
      <c r="D627" s="78"/>
    </row>
    <row r="628" spans="4:4" x14ac:dyDescent="0.25">
      <c r="D628" s="78"/>
    </row>
  </sheetData>
  <mergeCells count="1">
    <mergeCell ref="A1:D1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btnCadAtividadesVoltar">
                <anchor moveWithCells="1" sizeWithCells="1">
                  <from>
                    <xdr:col>5</xdr:col>
                    <xdr:colOff>9525</xdr:colOff>
                    <xdr:row>1</xdr:row>
                    <xdr:rowOff>238125</xdr:rowOff>
                  </from>
                  <to>
                    <xdr:col>6</xdr:col>
                    <xdr:colOff>571500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'Cadastro de Maquinas '!$A$4:$A$889</xm:f>
          </x14:formula1>
          <xm:sqref>A2:A1048576</xm:sqref>
        </x14:dataValidation>
        <x14:dataValidation type="list" allowBlank="1" showInputMessage="1" showErrorMessage="1">
          <x14:formula1>
            <xm:f>'Cadastro de Atividades'!$A$4:$A$4483</xm:f>
          </x14:formula1>
          <xm:sqref>B2:B1048576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/>
  <dimension ref="A1:I1198"/>
  <sheetViews>
    <sheetView workbookViewId="0">
      <selection activeCell="F4" sqref="A4:F1048576"/>
    </sheetView>
  </sheetViews>
  <sheetFormatPr defaultRowHeight="15" x14ac:dyDescent="0.25"/>
  <cols>
    <col min="1" max="1" width="23" style="1" customWidth="1"/>
    <col min="2" max="2" width="29.5703125" style="1" customWidth="1"/>
    <col min="3" max="3" width="25.7109375" style="43" customWidth="1"/>
    <col min="4" max="4" width="29.28515625" style="1" customWidth="1"/>
    <col min="5" max="5" width="29.28515625" style="59" customWidth="1"/>
    <col min="6" max="6" width="27.7109375" style="1" customWidth="1"/>
    <col min="7" max="7" width="9.140625" style="8"/>
    <col min="8" max="8" width="16.85546875" style="8" bestFit="1" customWidth="1"/>
    <col min="9" max="9" width="15.42578125" style="8" customWidth="1"/>
    <col min="10" max="16384" width="9.140625" style="8"/>
  </cols>
  <sheetData>
    <row r="1" spans="1:9" ht="24" thickBot="1" x14ac:dyDescent="0.4">
      <c r="A1" s="116" t="s">
        <v>23</v>
      </c>
      <c r="B1" s="117"/>
      <c r="C1" s="117"/>
      <c r="D1" s="117"/>
      <c r="E1" s="117"/>
      <c r="F1" s="118"/>
    </row>
    <row r="2" spans="1:9" x14ac:dyDescent="0.25">
      <c r="A2" s="115"/>
      <c r="B2" s="115"/>
      <c r="C2" s="115"/>
      <c r="D2" s="115"/>
      <c r="E2" s="115"/>
      <c r="F2" s="115"/>
    </row>
    <row r="3" spans="1:9" ht="18.75" x14ac:dyDescent="0.3">
      <c r="A3" s="5" t="s">
        <v>3</v>
      </c>
      <c r="B3" s="5" t="s">
        <v>4</v>
      </c>
      <c r="C3" s="45" t="s">
        <v>6</v>
      </c>
      <c r="D3" s="5" t="s">
        <v>7</v>
      </c>
      <c r="E3" s="57" t="s">
        <v>37</v>
      </c>
      <c r="F3" s="5" t="s">
        <v>5</v>
      </c>
      <c r="H3" s="70" t="s">
        <v>2</v>
      </c>
    </row>
    <row r="4" spans="1:9" ht="18.75" x14ac:dyDescent="0.3">
      <c r="A4" s="6"/>
      <c r="B4" s="6"/>
      <c r="C4" s="42"/>
      <c r="D4" s="6"/>
      <c r="E4" s="58"/>
      <c r="F4" s="6"/>
    </row>
    <row r="5" spans="1:9" ht="19.5" thickBot="1" x14ac:dyDescent="0.35">
      <c r="A5" s="6"/>
      <c r="B5" s="6"/>
      <c r="C5" s="42"/>
      <c r="D5" s="6"/>
      <c r="E5" s="58"/>
      <c r="F5" s="6"/>
    </row>
    <row r="6" spans="1:9" ht="19.5" thickBot="1" x14ac:dyDescent="0.35">
      <c r="A6" s="6"/>
      <c r="B6" s="6"/>
      <c r="C6" s="42"/>
      <c r="D6" s="6"/>
      <c r="E6" s="58"/>
      <c r="F6" s="6"/>
      <c r="H6" s="24" t="s">
        <v>16</v>
      </c>
      <c r="I6" s="47">
        <f>SUM(E4:E1138)</f>
        <v>0</v>
      </c>
    </row>
    <row r="7" spans="1:9" ht="18.75" x14ac:dyDescent="0.3">
      <c r="A7" s="6"/>
      <c r="B7" s="6"/>
      <c r="C7" s="42"/>
      <c r="D7" s="6"/>
      <c r="E7" s="58"/>
      <c r="F7" s="6"/>
    </row>
    <row r="8" spans="1:9" ht="18.75" x14ac:dyDescent="0.3">
      <c r="E8" s="58"/>
    </row>
    <row r="9" spans="1:9" ht="18.75" x14ac:dyDescent="0.3">
      <c r="E9" s="58"/>
    </row>
    <row r="10" spans="1:9" ht="18.75" x14ac:dyDescent="0.3">
      <c r="E10" s="58"/>
    </row>
    <row r="11" spans="1:9" ht="18.75" x14ac:dyDescent="0.3">
      <c r="E11" s="58"/>
    </row>
    <row r="12" spans="1:9" ht="18.75" x14ac:dyDescent="0.3">
      <c r="E12" s="58"/>
    </row>
    <row r="13" spans="1:9" ht="18.75" x14ac:dyDescent="0.3">
      <c r="E13" s="58"/>
    </row>
    <row r="14" spans="1:9" ht="18.75" x14ac:dyDescent="0.3">
      <c r="E14" s="58"/>
    </row>
    <row r="15" spans="1:9" ht="18.75" x14ac:dyDescent="0.3">
      <c r="E15" s="58"/>
    </row>
    <row r="16" spans="1:9" ht="18.75" x14ac:dyDescent="0.3">
      <c r="E16" s="58"/>
    </row>
    <row r="17" spans="5:5" ht="18.75" x14ac:dyDescent="0.3">
      <c r="E17" s="58"/>
    </row>
    <row r="18" spans="5:5" ht="18.75" x14ac:dyDescent="0.3">
      <c r="E18" s="58"/>
    </row>
    <row r="19" spans="5:5" ht="18.75" x14ac:dyDescent="0.3">
      <c r="E19" s="58"/>
    </row>
    <row r="20" spans="5:5" ht="18.75" x14ac:dyDescent="0.3">
      <c r="E20" s="58"/>
    </row>
    <row r="21" spans="5:5" ht="18.75" x14ac:dyDescent="0.3">
      <c r="E21" s="58"/>
    </row>
    <row r="22" spans="5:5" ht="18.75" x14ac:dyDescent="0.3">
      <c r="E22" s="58"/>
    </row>
    <row r="23" spans="5:5" ht="18.75" x14ac:dyDescent="0.3">
      <c r="E23" s="58"/>
    </row>
    <row r="24" spans="5:5" ht="18.75" x14ac:dyDescent="0.3">
      <c r="E24" s="58"/>
    </row>
    <row r="25" spans="5:5" ht="18.75" x14ac:dyDescent="0.3">
      <c r="E25" s="58"/>
    </row>
    <row r="26" spans="5:5" ht="18.75" x14ac:dyDescent="0.3">
      <c r="E26" s="58"/>
    </row>
    <row r="27" spans="5:5" ht="18.75" x14ac:dyDescent="0.3">
      <c r="E27" s="58"/>
    </row>
    <row r="28" spans="5:5" ht="18.75" x14ac:dyDescent="0.3">
      <c r="E28" s="58"/>
    </row>
    <row r="29" spans="5:5" ht="18.75" x14ac:dyDescent="0.3">
      <c r="E29" s="58"/>
    </row>
    <row r="30" spans="5:5" ht="18.75" x14ac:dyDescent="0.3">
      <c r="E30" s="58"/>
    </row>
    <row r="31" spans="5:5" ht="18.75" x14ac:dyDescent="0.3">
      <c r="E31" s="58"/>
    </row>
    <row r="32" spans="5:5" ht="18.75" x14ac:dyDescent="0.3">
      <c r="E32" s="58"/>
    </row>
    <row r="33" spans="5:5" ht="18.75" x14ac:dyDescent="0.3">
      <c r="E33" s="58"/>
    </row>
    <row r="34" spans="5:5" ht="18.75" x14ac:dyDescent="0.3">
      <c r="E34" s="58"/>
    </row>
    <row r="35" spans="5:5" ht="18.75" x14ac:dyDescent="0.3">
      <c r="E35" s="58"/>
    </row>
    <row r="36" spans="5:5" ht="18.75" x14ac:dyDescent="0.3">
      <c r="E36" s="58"/>
    </row>
    <row r="37" spans="5:5" ht="18.75" x14ac:dyDescent="0.3">
      <c r="E37" s="58"/>
    </row>
    <row r="38" spans="5:5" ht="18.75" x14ac:dyDescent="0.3">
      <c r="E38" s="58"/>
    </row>
    <row r="39" spans="5:5" ht="18.75" x14ac:dyDescent="0.3">
      <c r="E39" s="58"/>
    </row>
    <row r="40" spans="5:5" ht="18.75" x14ac:dyDescent="0.3">
      <c r="E40" s="58"/>
    </row>
    <row r="41" spans="5:5" ht="18.75" x14ac:dyDescent="0.3">
      <c r="E41" s="58"/>
    </row>
    <row r="42" spans="5:5" ht="18.75" x14ac:dyDescent="0.3">
      <c r="E42" s="58"/>
    </row>
    <row r="43" spans="5:5" ht="18.75" x14ac:dyDescent="0.3">
      <c r="E43" s="58"/>
    </row>
    <row r="44" spans="5:5" ht="18.75" x14ac:dyDescent="0.3">
      <c r="E44" s="58"/>
    </row>
    <row r="45" spans="5:5" ht="18.75" x14ac:dyDescent="0.3">
      <c r="E45" s="58"/>
    </row>
    <row r="46" spans="5:5" ht="18.75" x14ac:dyDescent="0.3">
      <c r="E46" s="58"/>
    </row>
    <row r="47" spans="5:5" ht="18.75" x14ac:dyDescent="0.3">
      <c r="E47" s="58"/>
    </row>
    <row r="48" spans="5:5" ht="18.75" x14ac:dyDescent="0.3">
      <c r="E48" s="58"/>
    </row>
    <row r="49" spans="5:5" ht="18.75" x14ac:dyDescent="0.3">
      <c r="E49" s="58"/>
    </row>
    <row r="50" spans="5:5" ht="18.75" x14ac:dyDescent="0.3">
      <c r="E50" s="58"/>
    </row>
    <row r="51" spans="5:5" ht="18.75" x14ac:dyDescent="0.3">
      <c r="E51" s="58"/>
    </row>
    <row r="52" spans="5:5" ht="18.75" x14ac:dyDescent="0.3">
      <c r="E52" s="58"/>
    </row>
    <row r="53" spans="5:5" ht="18.75" x14ac:dyDescent="0.3">
      <c r="E53" s="58"/>
    </row>
    <row r="54" spans="5:5" ht="18.75" x14ac:dyDescent="0.3">
      <c r="E54" s="58"/>
    </row>
    <row r="55" spans="5:5" ht="18.75" x14ac:dyDescent="0.3">
      <c r="E55" s="58"/>
    </row>
    <row r="56" spans="5:5" ht="18.75" x14ac:dyDescent="0.3">
      <c r="E56" s="58"/>
    </row>
    <row r="57" spans="5:5" ht="18.75" x14ac:dyDescent="0.3">
      <c r="E57" s="58"/>
    </row>
    <row r="58" spans="5:5" ht="18.75" x14ac:dyDescent="0.3">
      <c r="E58" s="58"/>
    </row>
    <row r="59" spans="5:5" ht="18.75" x14ac:dyDescent="0.3">
      <c r="E59" s="58"/>
    </row>
    <row r="60" spans="5:5" ht="18.75" x14ac:dyDescent="0.3">
      <c r="E60" s="58"/>
    </row>
    <row r="61" spans="5:5" ht="18.75" x14ac:dyDescent="0.3">
      <c r="E61" s="58"/>
    </row>
    <row r="62" spans="5:5" ht="18.75" x14ac:dyDescent="0.3">
      <c r="E62" s="58"/>
    </row>
    <row r="63" spans="5:5" ht="18.75" x14ac:dyDescent="0.3">
      <c r="E63" s="58"/>
    </row>
    <row r="64" spans="5:5" ht="18.75" x14ac:dyDescent="0.3">
      <c r="E64" s="58"/>
    </row>
    <row r="65" spans="5:5" ht="18.75" x14ac:dyDescent="0.3">
      <c r="E65" s="58"/>
    </row>
    <row r="66" spans="5:5" ht="18.75" x14ac:dyDescent="0.3">
      <c r="E66" s="58"/>
    </row>
    <row r="67" spans="5:5" ht="18.75" x14ac:dyDescent="0.3">
      <c r="E67" s="58"/>
    </row>
    <row r="68" spans="5:5" ht="18.75" x14ac:dyDescent="0.3">
      <c r="E68" s="58"/>
    </row>
    <row r="69" spans="5:5" ht="18.75" x14ac:dyDescent="0.3">
      <c r="E69" s="58"/>
    </row>
    <row r="70" spans="5:5" ht="18.75" x14ac:dyDescent="0.3">
      <c r="E70" s="58"/>
    </row>
    <row r="71" spans="5:5" ht="18.75" x14ac:dyDescent="0.3">
      <c r="E71" s="58"/>
    </row>
    <row r="72" spans="5:5" ht="18.75" x14ac:dyDescent="0.3">
      <c r="E72" s="58"/>
    </row>
    <row r="73" spans="5:5" ht="18.75" x14ac:dyDescent="0.3">
      <c r="E73" s="58"/>
    </row>
    <row r="74" spans="5:5" ht="18.75" x14ac:dyDescent="0.3">
      <c r="E74" s="58"/>
    </row>
    <row r="75" spans="5:5" ht="18.75" x14ac:dyDescent="0.3">
      <c r="E75" s="58"/>
    </row>
    <row r="76" spans="5:5" ht="18.75" x14ac:dyDescent="0.3">
      <c r="E76" s="58"/>
    </row>
    <row r="77" spans="5:5" ht="18.75" x14ac:dyDescent="0.3">
      <c r="E77" s="58"/>
    </row>
    <row r="78" spans="5:5" ht="18.75" x14ac:dyDescent="0.3">
      <c r="E78" s="58"/>
    </row>
    <row r="79" spans="5:5" ht="18.75" x14ac:dyDescent="0.3">
      <c r="E79" s="58"/>
    </row>
    <row r="80" spans="5:5" ht="18.75" x14ac:dyDescent="0.3">
      <c r="E80" s="58"/>
    </row>
    <row r="81" spans="5:5" ht="18.75" x14ac:dyDescent="0.3">
      <c r="E81" s="58"/>
    </row>
    <row r="82" spans="5:5" ht="18.75" x14ac:dyDescent="0.3">
      <c r="E82" s="58"/>
    </row>
    <row r="83" spans="5:5" ht="18.75" x14ac:dyDescent="0.3">
      <c r="E83" s="58"/>
    </row>
    <row r="84" spans="5:5" ht="18.75" x14ac:dyDescent="0.3">
      <c r="E84" s="58"/>
    </row>
    <row r="85" spans="5:5" ht="18.75" x14ac:dyDescent="0.3">
      <c r="E85" s="58"/>
    </row>
    <row r="86" spans="5:5" ht="18.75" x14ac:dyDescent="0.3">
      <c r="E86" s="58"/>
    </row>
    <row r="87" spans="5:5" ht="18.75" x14ac:dyDescent="0.3">
      <c r="E87" s="58"/>
    </row>
    <row r="88" spans="5:5" ht="18.75" x14ac:dyDescent="0.3">
      <c r="E88" s="58"/>
    </row>
    <row r="89" spans="5:5" ht="18.75" x14ac:dyDescent="0.3">
      <c r="E89" s="58"/>
    </row>
    <row r="90" spans="5:5" ht="18.75" x14ac:dyDescent="0.3">
      <c r="E90" s="58"/>
    </row>
    <row r="91" spans="5:5" ht="18.75" x14ac:dyDescent="0.3">
      <c r="E91" s="58"/>
    </row>
    <row r="92" spans="5:5" ht="18.75" x14ac:dyDescent="0.3">
      <c r="E92" s="58"/>
    </row>
    <row r="93" spans="5:5" ht="18.75" x14ac:dyDescent="0.3">
      <c r="E93" s="58"/>
    </row>
    <row r="94" spans="5:5" ht="18.75" x14ac:dyDescent="0.3">
      <c r="E94" s="58"/>
    </row>
    <row r="95" spans="5:5" ht="18.75" x14ac:dyDescent="0.3">
      <c r="E95" s="58"/>
    </row>
    <row r="96" spans="5:5" ht="18.75" x14ac:dyDescent="0.3">
      <c r="E96" s="58"/>
    </row>
    <row r="97" spans="5:5" ht="18.75" x14ac:dyDescent="0.3">
      <c r="E97" s="58"/>
    </row>
    <row r="98" spans="5:5" ht="18.75" x14ac:dyDescent="0.3">
      <c r="E98" s="58"/>
    </row>
    <row r="99" spans="5:5" ht="18.75" x14ac:dyDescent="0.3">
      <c r="E99" s="58"/>
    </row>
    <row r="100" spans="5:5" ht="18.75" x14ac:dyDescent="0.3">
      <c r="E100" s="58"/>
    </row>
    <row r="101" spans="5:5" ht="18.75" x14ac:dyDescent="0.3">
      <c r="E101" s="58"/>
    </row>
    <row r="102" spans="5:5" ht="18.75" x14ac:dyDescent="0.3">
      <c r="E102" s="58"/>
    </row>
    <row r="103" spans="5:5" ht="18.75" x14ac:dyDescent="0.3">
      <c r="E103" s="58"/>
    </row>
    <row r="104" spans="5:5" ht="18.75" x14ac:dyDescent="0.3">
      <c r="E104" s="58"/>
    </row>
    <row r="105" spans="5:5" ht="18.75" x14ac:dyDescent="0.3">
      <c r="E105" s="58"/>
    </row>
    <row r="106" spans="5:5" ht="18.75" x14ac:dyDescent="0.3">
      <c r="E106" s="58"/>
    </row>
    <row r="107" spans="5:5" ht="18.75" x14ac:dyDescent="0.3">
      <c r="E107" s="58"/>
    </row>
    <row r="108" spans="5:5" ht="18.75" x14ac:dyDescent="0.3">
      <c r="E108" s="58"/>
    </row>
    <row r="109" spans="5:5" ht="18.75" x14ac:dyDescent="0.3">
      <c r="E109" s="58"/>
    </row>
    <row r="110" spans="5:5" ht="18.75" x14ac:dyDescent="0.3">
      <c r="E110" s="58"/>
    </row>
    <row r="111" spans="5:5" ht="18.75" x14ac:dyDescent="0.3">
      <c r="E111" s="58"/>
    </row>
    <row r="112" spans="5:5" ht="18.75" x14ac:dyDescent="0.3">
      <c r="E112" s="58"/>
    </row>
    <row r="113" spans="5:5" ht="18.75" x14ac:dyDescent="0.3">
      <c r="E113" s="58"/>
    </row>
    <row r="114" spans="5:5" ht="18.75" x14ac:dyDescent="0.3">
      <c r="E114" s="58"/>
    </row>
    <row r="115" spans="5:5" ht="18.75" x14ac:dyDescent="0.3">
      <c r="E115" s="58"/>
    </row>
    <row r="116" spans="5:5" ht="18.75" x14ac:dyDescent="0.3">
      <c r="E116" s="58"/>
    </row>
    <row r="117" spans="5:5" ht="18.75" x14ac:dyDescent="0.3">
      <c r="E117" s="58"/>
    </row>
    <row r="118" spans="5:5" ht="18.75" x14ac:dyDescent="0.3">
      <c r="E118" s="58"/>
    </row>
    <row r="119" spans="5:5" ht="18.75" x14ac:dyDescent="0.3">
      <c r="E119" s="58"/>
    </row>
    <row r="120" spans="5:5" ht="18.75" x14ac:dyDescent="0.3">
      <c r="E120" s="58"/>
    </row>
    <row r="121" spans="5:5" ht="18.75" x14ac:dyDescent="0.3">
      <c r="E121" s="58"/>
    </row>
    <row r="122" spans="5:5" ht="18.75" x14ac:dyDescent="0.3">
      <c r="E122" s="58"/>
    </row>
    <row r="123" spans="5:5" ht="18.75" x14ac:dyDescent="0.3">
      <c r="E123" s="58"/>
    </row>
    <row r="124" spans="5:5" ht="18.75" x14ac:dyDescent="0.3">
      <c r="E124" s="58"/>
    </row>
    <row r="125" spans="5:5" ht="18.75" x14ac:dyDescent="0.3">
      <c r="E125" s="58"/>
    </row>
    <row r="126" spans="5:5" ht="18.75" x14ac:dyDescent="0.3">
      <c r="E126" s="58"/>
    </row>
    <row r="127" spans="5:5" ht="18.75" x14ac:dyDescent="0.3">
      <c r="E127" s="58"/>
    </row>
    <row r="128" spans="5:5" ht="18.75" x14ac:dyDescent="0.3">
      <c r="E128" s="58"/>
    </row>
    <row r="129" spans="5:5" ht="18.75" x14ac:dyDescent="0.3">
      <c r="E129" s="58"/>
    </row>
    <row r="130" spans="5:5" ht="18.75" x14ac:dyDescent="0.3">
      <c r="E130" s="58"/>
    </row>
    <row r="131" spans="5:5" ht="18.75" x14ac:dyDescent="0.3">
      <c r="E131" s="58"/>
    </row>
    <row r="132" spans="5:5" ht="18.75" x14ac:dyDescent="0.3">
      <c r="E132" s="58"/>
    </row>
    <row r="133" spans="5:5" ht="18.75" x14ac:dyDescent="0.3">
      <c r="E133" s="58"/>
    </row>
    <row r="134" spans="5:5" ht="18.75" x14ac:dyDescent="0.3">
      <c r="E134" s="58"/>
    </row>
    <row r="135" spans="5:5" ht="18.75" x14ac:dyDescent="0.3">
      <c r="E135" s="58"/>
    </row>
    <row r="136" spans="5:5" ht="18.75" x14ac:dyDescent="0.3">
      <c r="E136" s="58"/>
    </row>
    <row r="137" spans="5:5" ht="18.75" x14ac:dyDescent="0.3">
      <c r="E137" s="58"/>
    </row>
    <row r="138" spans="5:5" ht="18.75" x14ac:dyDescent="0.3">
      <c r="E138" s="58"/>
    </row>
    <row r="139" spans="5:5" ht="18.75" x14ac:dyDescent="0.3">
      <c r="E139" s="58"/>
    </row>
    <row r="140" spans="5:5" ht="18.75" x14ac:dyDescent="0.3">
      <c r="E140" s="58"/>
    </row>
    <row r="141" spans="5:5" ht="18.75" x14ac:dyDescent="0.3">
      <c r="E141" s="58"/>
    </row>
    <row r="142" spans="5:5" ht="18.75" x14ac:dyDescent="0.3">
      <c r="E142" s="58"/>
    </row>
    <row r="143" spans="5:5" ht="18.75" x14ac:dyDescent="0.3">
      <c r="E143" s="58"/>
    </row>
    <row r="144" spans="5:5" ht="18.75" x14ac:dyDescent="0.3">
      <c r="E144" s="58"/>
    </row>
    <row r="145" spans="5:5" ht="18.75" x14ac:dyDescent="0.3">
      <c r="E145" s="58"/>
    </row>
    <row r="146" spans="5:5" ht="18.75" x14ac:dyDescent="0.3">
      <c r="E146" s="58"/>
    </row>
    <row r="147" spans="5:5" ht="18.75" x14ac:dyDescent="0.3">
      <c r="E147" s="58"/>
    </row>
    <row r="148" spans="5:5" ht="18.75" x14ac:dyDescent="0.3">
      <c r="E148" s="58"/>
    </row>
    <row r="149" spans="5:5" ht="18.75" x14ac:dyDescent="0.3">
      <c r="E149" s="58"/>
    </row>
    <row r="150" spans="5:5" ht="18.75" x14ac:dyDescent="0.3">
      <c r="E150" s="58"/>
    </row>
    <row r="151" spans="5:5" ht="18.75" x14ac:dyDescent="0.3">
      <c r="E151" s="58"/>
    </row>
    <row r="152" spans="5:5" ht="18.75" x14ac:dyDescent="0.3">
      <c r="E152" s="58"/>
    </row>
    <row r="153" spans="5:5" ht="18.75" x14ac:dyDescent="0.3">
      <c r="E153" s="58"/>
    </row>
    <row r="154" spans="5:5" ht="18.75" x14ac:dyDescent="0.3">
      <c r="E154" s="58"/>
    </row>
    <row r="155" spans="5:5" ht="18.75" x14ac:dyDescent="0.3">
      <c r="E155" s="58"/>
    </row>
    <row r="156" spans="5:5" ht="18.75" x14ac:dyDescent="0.3">
      <c r="E156" s="58"/>
    </row>
    <row r="157" spans="5:5" ht="18.75" x14ac:dyDescent="0.3">
      <c r="E157" s="58"/>
    </row>
    <row r="158" spans="5:5" ht="18.75" x14ac:dyDescent="0.3">
      <c r="E158" s="58"/>
    </row>
    <row r="159" spans="5:5" ht="18.75" x14ac:dyDescent="0.3">
      <c r="E159" s="58"/>
    </row>
    <row r="160" spans="5:5" ht="18.75" x14ac:dyDescent="0.3">
      <c r="E160" s="58"/>
    </row>
    <row r="161" spans="5:5" ht="18.75" x14ac:dyDescent="0.3">
      <c r="E161" s="58"/>
    </row>
    <row r="162" spans="5:5" ht="18.75" x14ac:dyDescent="0.3">
      <c r="E162" s="58"/>
    </row>
    <row r="163" spans="5:5" ht="18.75" x14ac:dyDescent="0.3">
      <c r="E163" s="58"/>
    </row>
    <row r="164" spans="5:5" ht="18.75" x14ac:dyDescent="0.3">
      <c r="E164" s="58"/>
    </row>
    <row r="165" spans="5:5" ht="18.75" x14ac:dyDescent="0.3">
      <c r="E165" s="58"/>
    </row>
    <row r="166" spans="5:5" ht="18.75" x14ac:dyDescent="0.3">
      <c r="E166" s="58"/>
    </row>
    <row r="167" spans="5:5" ht="18.75" x14ac:dyDescent="0.3">
      <c r="E167" s="58"/>
    </row>
    <row r="168" spans="5:5" ht="18.75" x14ac:dyDescent="0.3">
      <c r="E168" s="58"/>
    </row>
    <row r="169" spans="5:5" ht="18.75" x14ac:dyDescent="0.3">
      <c r="E169" s="58"/>
    </row>
    <row r="170" spans="5:5" ht="18.75" x14ac:dyDescent="0.3">
      <c r="E170" s="58"/>
    </row>
    <row r="171" spans="5:5" ht="18.75" x14ac:dyDescent="0.3">
      <c r="E171" s="58"/>
    </row>
    <row r="172" spans="5:5" ht="18.75" x14ac:dyDescent="0.3">
      <c r="E172" s="58"/>
    </row>
    <row r="173" spans="5:5" ht="18.75" x14ac:dyDescent="0.3">
      <c r="E173" s="58"/>
    </row>
    <row r="174" spans="5:5" ht="18.75" x14ac:dyDescent="0.3">
      <c r="E174" s="58"/>
    </row>
    <row r="175" spans="5:5" ht="18.75" x14ac:dyDescent="0.3">
      <c r="E175" s="58"/>
    </row>
    <row r="176" spans="5:5" ht="18.75" x14ac:dyDescent="0.3">
      <c r="E176" s="58"/>
    </row>
    <row r="177" spans="5:5" ht="18.75" x14ac:dyDescent="0.3">
      <c r="E177" s="58"/>
    </row>
    <row r="178" spans="5:5" ht="18.75" x14ac:dyDescent="0.3">
      <c r="E178" s="58"/>
    </row>
    <row r="179" spans="5:5" ht="18.75" x14ac:dyDescent="0.3">
      <c r="E179" s="58"/>
    </row>
    <row r="180" spans="5:5" ht="18.75" x14ac:dyDescent="0.3">
      <c r="E180" s="58"/>
    </row>
    <row r="181" spans="5:5" ht="18.75" x14ac:dyDescent="0.3">
      <c r="E181" s="58"/>
    </row>
    <row r="182" spans="5:5" ht="18.75" x14ac:dyDescent="0.3">
      <c r="E182" s="58"/>
    </row>
    <row r="183" spans="5:5" ht="18.75" x14ac:dyDescent="0.3">
      <c r="E183" s="58"/>
    </row>
    <row r="184" spans="5:5" ht="18.75" x14ac:dyDescent="0.3">
      <c r="E184" s="58"/>
    </row>
    <row r="185" spans="5:5" ht="18.75" x14ac:dyDescent="0.3">
      <c r="E185" s="58"/>
    </row>
    <row r="186" spans="5:5" ht="18.75" x14ac:dyDescent="0.3">
      <c r="E186" s="58"/>
    </row>
    <row r="187" spans="5:5" ht="18.75" x14ac:dyDescent="0.3">
      <c r="E187" s="58"/>
    </row>
    <row r="188" spans="5:5" ht="18.75" x14ac:dyDescent="0.3">
      <c r="E188" s="58"/>
    </row>
    <row r="189" spans="5:5" ht="18.75" x14ac:dyDescent="0.3">
      <c r="E189" s="58"/>
    </row>
    <row r="190" spans="5:5" ht="18.75" x14ac:dyDescent="0.3">
      <c r="E190" s="58"/>
    </row>
    <row r="191" spans="5:5" ht="18.75" x14ac:dyDescent="0.3">
      <c r="E191" s="58"/>
    </row>
    <row r="192" spans="5:5" ht="18.75" x14ac:dyDescent="0.3">
      <c r="E192" s="58"/>
    </row>
    <row r="193" spans="5:5" ht="18.75" x14ac:dyDescent="0.3">
      <c r="E193" s="58"/>
    </row>
    <row r="194" spans="5:5" ht="18.75" x14ac:dyDescent="0.3">
      <c r="E194" s="58"/>
    </row>
    <row r="195" spans="5:5" ht="18.75" x14ac:dyDescent="0.3">
      <c r="E195" s="58"/>
    </row>
    <row r="196" spans="5:5" ht="18.75" x14ac:dyDescent="0.3">
      <c r="E196" s="58"/>
    </row>
    <row r="197" spans="5:5" ht="18.75" x14ac:dyDescent="0.3">
      <c r="E197" s="58"/>
    </row>
    <row r="198" spans="5:5" ht="18.75" x14ac:dyDescent="0.3">
      <c r="E198" s="58"/>
    </row>
    <row r="199" spans="5:5" ht="18.75" x14ac:dyDescent="0.3">
      <c r="E199" s="58"/>
    </row>
    <row r="200" spans="5:5" ht="18.75" x14ac:dyDescent="0.3">
      <c r="E200" s="58"/>
    </row>
    <row r="201" spans="5:5" ht="18.75" x14ac:dyDescent="0.3">
      <c r="E201" s="58"/>
    </row>
    <row r="202" spans="5:5" ht="18.75" x14ac:dyDescent="0.3">
      <c r="E202" s="58"/>
    </row>
    <row r="203" spans="5:5" ht="18.75" x14ac:dyDescent="0.3">
      <c r="E203" s="58"/>
    </row>
    <row r="204" spans="5:5" ht="18.75" x14ac:dyDescent="0.3">
      <c r="E204" s="58"/>
    </row>
    <row r="205" spans="5:5" ht="18.75" x14ac:dyDescent="0.3">
      <c r="E205" s="58"/>
    </row>
    <row r="206" spans="5:5" ht="18.75" x14ac:dyDescent="0.3">
      <c r="E206" s="58"/>
    </row>
    <row r="207" spans="5:5" ht="18.75" x14ac:dyDescent="0.3">
      <c r="E207" s="58"/>
    </row>
    <row r="208" spans="5:5" ht="18.75" x14ac:dyDescent="0.3">
      <c r="E208" s="58"/>
    </row>
    <row r="209" spans="5:5" ht="18.75" x14ac:dyDescent="0.3">
      <c r="E209" s="58"/>
    </row>
    <row r="210" spans="5:5" ht="18.75" x14ac:dyDescent="0.3">
      <c r="E210" s="58"/>
    </row>
    <row r="211" spans="5:5" ht="18.75" x14ac:dyDescent="0.3">
      <c r="E211" s="58"/>
    </row>
    <row r="212" spans="5:5" ht="18.75" x14ac:dyDescent="0.3">
      <c r="E212" s="58"/>
    </row>
    <row r="213" spans="5:5" ht="18.75" x14ac:dyDescent="0.3">
      <c r="E213" s="58"/>
    </row>
    <row r="214" spans="5:5" ht="18.75" x14ac:dyDescent="0.3">
      <c r="E214" s="58"/>
    </row>
    <row r="215" spans="5:5" ht="18.75" x14ac:dyDescent="0.3">
      <c r="E215" s="58"/>
    </row>
    <row r="216" spans="5:5" ht="18.75" x14ac:dyDescent="0.3">
      <c r="E216" s="58"/>
    </row>
    <row r="217" spans="5:5" ht="18.75" x14ac:dyDescent="0.3">
      <c r="E217" s="58"/>
    </row>
    <row r="218" spans="5:5" ht="18.75" x14ac:dyDescent="0.3">
      <c r="E218" s="58"/>
    </row>
    <row r="219" spans="5:5" ht="18.75" x14ac:dyDescent="0.3">
      <c r="E219" s="58"/>
    </row>
    <row r="220" spans="5:5" ht="18.75" x14ac:dyDescent="0.3">
      <c r="E220" s="58"/>
    </row>
    <row r="221" spans="5:5" ht="18.75" x14ac:dyDescent="0.3">
      <c r="E221" s="58"/>
    </row>
    <row r="222" spans="5:5" ht="18.75" x14ac:dyDescent="0.3">
      <c r="E222" s="58"/>
    </row>
    <row r="223" spans="5:5" ht="18.75" x14ac:dyDescent="0.3">
      <c r="E223" s="58"/>
    </row>
    <row r="224" spans="5:5" ht="18.75" x14ac:dyDescent="0.3">
      <c r="E224" s="58"/>
    </row>
    <row r="225" spans="5:5" ht="18.75" x14ac:dyDescent="0.3">
      <c r="E225" s="58"/>
    </row>
    <row r="226" spans="5:5" ht="18.75" x14ac:dyDescent="0.3">
      <c r="E226" s="58"/>
    </row>
    <row r="227" spans="5:5" ht="18.75" x14ac:dyDescent="0.3">
      <c r="E227" s="58"/>
    </row>
    <row r="228" spans="5:5" ht="18.75" x14ac:dyDescent="0.3">
      <c r="E228" s="58"/>
    </row>
    <row r="229" spans="5:5" ht="18.75" x14ac:dyDescent="0.3">
      <c r="E229" s="58"/>
    </row>
    <row r="230" spans="5:5" ht="18.75" x14ac:dyDescent="0.3">
      <c r="E230" s="58"/>
    </row>
    <row r="231" spans="5:5" ht="18.75" x14ac:dyDescent="0.3">
      <c r="E231" s="58"/>
    </row>
    <row r="232" spans="5:5" ht="18.75" x14ac:dyDescent="0.3">
      <c r="E232" s="58"/>
    </row>
    <row r="233" spans="5:5" ht="18.75" x14ac:dyDescent="0.3">
      <c r="E233" s="58"/>
    </row>
    <row r="234" spans="5:5" ht="18.75" x14ac:dyDescent="0.3">
      <c r="E234" s="58"/>
    </row>
    <row r="235" spans="5:5" ht="18.75" x14ac:dyDescent="0.3">
      <c r="E235" s="58"/>
    </row>
    <row r="236" spans="5:5" ht="18.75" x14ac:dyDescent="0.3">
      <c r="E236" s="58"/>
    </row>
    <row r="237" spans="5:5" ht="18.75" x14ac:dyDescent="0.3">
      <c r="E237" s="58"/>
    </row>
    <row r="238" spans="5:5" ht="18.75" x14ac:dyDescent="0.3">
      <c r="E238" s="58"/>
    </row>
    <row r="239" spans="5:5" ht="18.75" x14ac:dyDescent="0.3">
      <c r="E239" s="58"/>
    </row>
    <row r="240" spans="5:5" ht="18.75" x14ac:dyDescent="0.3">
      <c r="E240" s="58"/>
    </row>
    <row r="241" spans="5:5" ht="18.75" x14ac:dyDescent="0.3">
      <c r="E241" s="58"/>
    </row>
    <row r="242" spans="5:5" ht="18.75" x14ac:dyDescent="0.3">
      <c r="E242" s="58"/>
    </row>
    <row r="243" spans="5:5" ht="18.75" x14ac:dyDescent="0.3">
      <c r="E243" s="58"/>
    </row>
    <row r="244" spans="5:5" ht="18.75" x14ac:dyDescent="0.3">
      <c r="E244" s="58"/>
    </row>
    <row r="245" spans="5:5" ht="18.75" x14ac:dyDescent="0.3">
      <c r="E245" s="58"/>
    </row>
    <row r="246" spans="5:5" ht="18.75" x14ac:dyDescent="0.3">
      <c r="E246" s="58"/>
    </row>
    <row r="247" spans="5:5" ht="18.75" x14ac:dyDescent="0.3">
      <c r="E247" s="58"/>
    </row>
    <row r="248" spans="5:5" ht="18.75" x14ac:dyDescent="0.3">
      <c r="E248" s="58"/>
    </row>
    <row r="249" spans="5:5" ht="18.75" x14ac:dyDescent="0.3">
      <c r="E249" s="58"/>
    </row>
    <row r="250" spans="5:5" ht="18.75" x14ac:dyDescent="0.3">
      <c r="E250" s="58"/>
    </row>
    <row r="251" spans="5:5" ht="18.75" x14ac:dyDescent="0.3">
      <c r="E251" s="58"/>
    </row>
    <row r="252" spans="5:5" ht="18.75" x14ac:dyDescent="0.3">
      <c r="E252" s="58"/>
    </row>
    <row r="253" spans="5:5" ht="18.75" x14ac:dyDescent="0.3">
      <c r="E253" s="58"/>
    </row>
    <row r="254" spans="5:5" ht="18.75" x14ac:dyDescent="0.3">
      <c r="E254" s="58"/>
    </row>
    <row r="255" spans="5:5" ht="18.75" x14ac:dyDescent="0.3">
      <c r="E255" s="58"/>
    </row>
    <row r="256" spans="5:5" ht="18.75" x14ac:dyDescent="0.3">
      <c r="E256" s="58"/>
    </row>
    <row r="257" spans="5:5" ht="18.75" x14ac:dyDescent="0.3">
      <c r="E257" s="58"/>
    </row>
    <row r="258" spans="5:5" ht="18.75" x14ac:dyDescent="0.3">
      <c r="E258" s="58"/>
    </row>
    <row r="259" spans="5:5" ht="18.75" x14ac:dyDescent="0.3">
      <c r="E259" s="58"/>
    </row>
    <row r="260" spans="5:5" ht="18.75" x14ac:dyDescent="0.3">
      <c r="E260" s="58"/>
    </row>
    <row r="261" spans="5:5" ht="18.75" x14ac:dyDescent="0.3">
      <c r="E261" s="58"/>
    </row>
    <row r="262" spans="5:5" ht="18.75" x14ac:dyDescent="0.3">
      <c r="E262" s="58"/>
    </row>
    <row r="263" spans="5:5" ht="18.75" x14ac:dyDescent="0.3">
      <c r="E263" s="58"/>
    </row>
    <row r="264" spans="5:5" ht="18.75" x14ac:dyDescent="0.3">
      <c r="E264" s="58"/>
    </row>
    <row r="265" spans="5:5" ht="18.75" x14ac:dyDescent="0.3">
      <c r="E265" s="58"/>
    </row>
    <row r="266" spans="5:5" ht="18.75" x14ac:dyDescent="0.3">
      <c r="E266" s="58"/>
    </row>
    <row r="267" spans="5:5" ht="18.75" x14ac:dyDescent="0.3">
      <c r="E267" s="58"/>
    </row>
    <row r="268" spans="5:5" ht="18.75" x14ac:dyDescent="0.3">
      <c r="E268" s="58"/>
    </row>
    <row r="269" spans="5:5" ht="18.75" x14ac:dyDescent="0.3">
      <c r="E269" s="58"/>
    </row>
    <row r="270" spans="5:5" ht="18.75" x14ac:dyDescent="0.3">
      <c r="E270" s="58"/>
    </row>
    <row r="271" spans="5:5" ht="18.75" x14ac:dyDescent="0.3">
      <c r="E271" s="58"/>
    </row>
    <row r="272" spans="5:5" ht="18.75" x14ac:dyDescent="0.3">
      <c r="E272" s="58"/>
    </row>
    <row r="273" spans="5:5" ht="18.75" x14ac:dyDescent="0.3">
      <c r="E273" s="58"/>
    </row>
    <row r="274" spans="5:5" ht="18.75" x14ac:dyDescent="0.3">
      <c r="E274" s="58"/>
    </row>
    <row r="275" spans="5:5" ht="18.75" x14ac:dyDescent="0.3">
      <c r="E275" s="58"/>
    </row>
    <row r="276" spans="5:5" ht="18.75" x14ac:dyDescent="0.3">
      <c r="E276" s="58"/>
    </row>
    <row r="277" spans="5:5" ht="18.75" x14ac:dyDescent="0.3">
      <c r="E277" s="58"/>
    </row>
    <row r="278" spans="5:5" ht="18.75" x14ac:dyDescent="0.3">
      <c r="E278" s="58"/>
    </row>
    <row r="279" spans="5:5" ht="18.75" x14ac:dyDescent="0.3">
      <c r="E279" s="58"/>
    </row>
    <row r="280" spans="5:5" ht="18.75" x14ac:dyDescent="0.3">
      <c r="E280" s="58"/>
    </row>
    <row r="281" spans="5:5" ht="18.75" x14ac:dyDescent="0.3">
      <c r="E281" s="58"/>
    </row>
    <row r="282" spans="5:5" ht="18.75" x14ac:dyDescent="0.3">
      <c r="E282" s="58"/>
    </row>
    <row r="283" spans="5:5" ht="18.75" x14ac:dyDescent="0.3">
      <c r="E283" s="58"/>
    </row>
    <row r="284" spans="5:5" ht="18.75" x14ac:dyDescent="0.3">
      <c r="E284" s="58"/>
    </row>
    <row r="285" spans="5:5" ht="18.75" x14ac:dyDescent="0.3">
      <c r="E285" s="58"/>
    </row>
    <row r="286" spans="5:5" ht="18.75" x14ac:dyDescent="0.3">
      <c r="E286" s="58"/>
    </row>
    <row r="287" spans="5:5" ht="18.75" x14ac:dyDescent="0.3">
      <c r="E287" s="58"/>
    </row>
    <row r="288" spans="5:5" ht="18.75" x14ac:dyDescent="0.3">
      <c r="E288" s="58"/>
    </row>
    <row r="289" spans="5:5" ht="18.75" x14ac:dyDescent="0.3">
      <c r="E289" s="58"/>
    </row>
    <row r="290" spans="5:5" ht="18.75" x14ac:dyDescent="0.3">
      <c r="E290" s="58"/>
    </row>
    <row r="291" spans="5:5" ht="18.75" x14ac:dyDescent="0.3">
      <c r="E291" s="58"/>
    </row>
    <row r="292" spans="5:5" ht="18.75" x14ac:dyDescent="0.3">
      <c r="E292" s="58"/>
    </row>
    <row r="293" spans="5:5" ht="18.75" x14ac:dyDescent="0.3">
      <c r="E293" s="58"/>
    </row>
    <row r="294" spans="5:5" ht="18.75" x14ac:dyDescent="0.3">
      <c r="E294" s="58"/>
    </row>
    <row r="295" spans="5:5" ht="18.75" x14ac:dyDescent="0.3">
      <c r="E295" s="58"/>
    </row>
    <row r="296" spans="5:5" ht="18.75" x14ac:dyDescent="0.3">
      <c r="E296" s="58"/>
    </row>
    <row r="297" spans="5:5" ht="18.75" x14ac:dyDescent="0.3">
      <c r="E297" s="58"/>
    </row>
    <row r="298" spans="5:5" ht="18.75" x14ac:dyDescent="0.3">
      <c r="E298" s="58"/>
    </row>
    <row r="299" spans="5:5" ht="18.75" x14ac:dyDescent="0.3">
      <c r="E299" s="58"/>
    </row>
    <row r="300" spans="5:5" ht="18.75" x14ac:dyDescent="0.3">
      <c r="E300" s="58"/>
    </row>
    <row r="301" spans="5:5" ht="18.75" x14ac:dyDescent="0.3">
      <c r="E301" s="58"/>
    </row>
    <row r="302" spans="5:5" ht="18.75" x14ac:dyDescent="0.3">
      <c r="E302" s="58"/>
    </row>
    <row r="303" spans="5:5" ht="18.75" x14ac:dyDescent="0.3">
      <c r="E303" s="58"/>
    </row>
    <row r="304" spans="5:5" ht="18.75" x14ac:dyDescent="0.3">
      <c r="E304" s="58"/>
    </row>
    <row r="305" spans="5:5" ht="18.75" x14ac:dyDescent="0.3">
      <c r="E305" s="58"/>
    </row>
    <row r="306" spans="5:5" ht="18.75" x14ac:dyDescent="0.3">
      <c r="E306" s="58"/>
    </row>
    <row r="307" spans="5:5" ht="18.75" x14ac:dyDescent="0.3">
      <c r="E307" s="58"/>
    </row>
    <row r="308" spans="5:5" ht="18.75" x14ac:dyDescent="0.3">
      <c r="E308" s="58"/>
    </row>
    <row r="309" spans="5:5" ht="18.75" x14ac:dyDescent="0.3">
      <c r="E309" s="58"/>
    </row>
    <row r="310" spans="5:5" ht="18.75" x14ac:dyDescent="0.3">
      <c r="E310" s="58"/>
    </row>
    <row r="311" spans="5:5" ht="18.75" x14ac:dyDescent="0.3">
      <c r="E311" s="58"/>
    </row>
    <row r="312" spans="5:5" ht="18.75" x14ac:dyDescent="0.3">
      <c r="E312" s="58"/>
    </row>
    <row r="313" spans="5:5" ht="18.75" x14ac:dyDescent="0.3">
      <c r="E313" s="58"/>
    </row>
    <row r="314" spans="5:5" ht="18.75" x14ac:dyDescent="0.3">
      <c r="E314" s="58"/>
    </row>
    <row r="315" spans="5:5" ht="18.75" x14ac:dyDescent="0.3">
      <c r="E315" s="58"/>
    </row>
    <row r="316" spans="5:5" ht="18.75" x14ac:dyDescent="0.3">
      <c r="E316" s="58"/>
    </row>
    <row r="317" spans="5:5" ht="18.75" x14ac:dyDescent="0.3">
      <c r="E317" s="58"/>
    </row>
    <row r="318" spans="5:5" ht="18.75" x14ac:dyDescent="0.3">
      <c r="E318" s="58"/>
    </row>
    <row r="319" spans="5:5" ht="18.75" x14ac:dyDescent="0.3">
      <c r="E319" s="58"/>
    </row>
    <row r="320" spans="5:5" ht="18.75" x14ac:dyDescent="0.3">
      <c r="E320" s="58"/>
    </row>
    <row r="321" spans="5:5" ht="18.75" x14ac:dyDescent="0.3">
      <c r="E321" s="58"/>
    </row>
    <row r="322" spans="5:5" ht="18.75" x14ac:dyDescent="0.3">
      <c r="E322" s="58"/>
    </row>
    <row r="323" spans="5:5" ht="18.75" x14ac:dyDescent="0.3">
      <c r="E323" s="58"/>
    </row>
    <row r="324" spans="5:5" ht="18.75" x14ac:dyDescent="0.3">
      <c r="E324" s="58"/>
    </row>
    <row r="325" spans="5:5" ht="18.75" x14ac:dyDescent="0.3">
      <c r="E325" s="58"/>
    </row>
    <row r="326" spans="5:5" ht="18.75" x14ac:dyDescent="0.3">
      <c r="E326" s="58"/>
    </row>
    <row r="327" spans="5:5" ht="18.75" x14ac:dyDescent="0.3">
      <c r="E327" s="58"/>
    </row>
    <row r="328" spans="5:5" ht="18.75" x14ac:dyDescent="0.3">
      <c r="E328" s="58"/>
    </row>
    <row r="329" spans="5:5" ht="18.75" x14ac:dyDescent="0.3">
      <c r="E329" s="58"/>
    </row>
    <row r="330" spans="5:5" ht="18.75" x14ac:dyDescent="0.3">
      <c r="E330" s="58"/>
    </row>
    <row r="331" spans="5:5" ht="18.75" x14ac:dyDescent="0.3">
      <c r="E331" s="58"/>
    </row>
    <row r="332" spans="5:5" ht="18.75" x14ac:dyDescent="0.3">
      <c r="E332" s="58"/>
    </row>
    <row r="333" spans="5:5" ht="18.75" x14ac:dyDescent="0.3">
      <c r="E333" s="58"/>
    </row>
    <row r="334" spans="5:5" ht="18.75" x14ac:dyDescent="0.3">
      <c r="E334" s="58"/>
    </row>
    <row r="335" spans="5:5" ht="18.75" x14ac:dyDescent="0.3">
      <c r="E335" s="58"/>
    </row>
    <row r="336" spans="5:5" ht="18.75" x14ac:dyDescent="0.3">
      <c r="E336" s="58"/>
    </row>
    <row r="337" spans="5:5" ht="18.75" x14ac:dyDescent="0.3">
      <c r="E337" s="58"/>
    </row>
    <row r="338" spans="5:5" ht="18.75" x14ac:dyDescent="0.3">
      <c r="E338" s="58"/>
    </row>
    <row r="339" spans="5:5" ht="18.75" x14ac:dyDescent="0.3">
      <c r="E339" s="58"/>
    </row>
    <row r="340" spans="5:5" ht="18.75" x14ac:dyDescent="0.3">
      <c r="E340" s="58"/>
    </row>
    <row r="341" spans="5:5" ht="18.75" x14ac:dyDescent="0.3">
      <c r="E341" s="58"/>
    </row>
    <row r="342" spans="5:5" ht="18.75" x14ac:dyDescent="0.3">
      <c r="E342" s="58"/>
    </row>
    <row r="343" spans="5:5" ht="18.75" x14ac:dyDescent="0.3">
      <c r="E343" s="58"/>
    </row>
    <row r="344" spans="5:5" ht="18.75" x14ac:dyDescent="0.3">
      <c r="E344" s="58"/>
    </row>
    <row r="345" spans="5:5" ht="18.75" x14ac:dyDescent="0.3">
      <c r="E345" s="58"/>
    </row>
    <row r="346" spans="5:5" ht="18.75" x14ac:dyDescent="0.3">
      <c r="E346" s="58"/>
    </row>
    <row r="347" spans="5:5" ht="18.75" x14ac:dyDescent="0.3">
      <c r="E347" s="58"/>
    </row>
    <row r="348" spans="5:5" ht="18.75" x14ac:dyDescent="0.3">
      <c r="E348" s="58"/>
    </row>
    <row r="349" spans="5:5" ht="18.75" x14ac:dyDescent="0.3">
      <c r="E349" s="58"/>
    </row>
    <row r="350" spans="5:5" ht="18.75" x14ac:dyDescent="0.3">
      <c r="E350" s="58"/>
    </row>
    <row r="351" spans="5:5" ht="18.75" x14ac:dyDescent="0.3">
      <c r="E351" s="58"/>
    </row>
    <row r="352" spans="5:5" ht="18.75" x14ac:dyDescent="0.3">
      <c r="E352" s="58"/>
    </row>
    <row r="353" spans="5:5" ht="18.75" x14ac:dyDescent="0.3">
      <c r="E353" s="58"/>
    </row>
    <row r="354" spans="5:5" ht="18.75" x14ac:dyDescent="0.3">
      <c r="E354" s="58"/>
    </row>
    <row r="355" spans="5:5" ht="18.75" x14ac:dyDescent="0.3">
      <c r="E355" s="58"/>
    </row>
    <row r="356" spans="5:5" ht="18.75" x14ac:dyDescent="0.3">
      <c r="E356" s="58"/>
    </row>
    <row r="357" spans="5:5" ht="18.75" x14ac:dyDescent="0.3">
      <c r="E357" s="58"/>
    </row>
    <row r="358" spans="5:5" ht="18.75" x14ac:dyDescent="0.3">
      <c r="E358" s="58"/>
    </row>
    <row r="359" spans="5:5" ht="18.75" x14ac:dyDescent="0.3">
      <c r="E359" s="58"/>
    </row>
    <row r="360" spans="5:5" ht="18.75" x14ac:dyDescent="0.3">
      <c r="E360" s="58"/>
    </row>
    <row r="361" spans="5:5" ht="18.75" x14ac:dyDescent="0.3">
      <c r="E361" s="58"/>
    </row>
    <row r="362" spans="5:5" ht="18.75" x14ac:dyDescent="0.3">
      <c r="E362" s="58"/>
    </row>
    <row r="363" spans="5:5" ht="18.75" x14ac:dyDescent="0.3">
      <c r="E363" s="58"/>
    </row>
    <row r="364" spans="5:5" ht="18.75" x14ac:dyDescent="0.3">
      <c r="E364" s="58"/>
    </row>
    <row r="365" spans="5:5" ht="18.75" x14ac:dyDescent="0.3">
      <c r="E365" s="58"/>
    </row>
    <row r="366" spans="5:5" ht="18.75" x14ac:dyDescent="0.3">
      <c r="E366" s="58"/>
    </row>
    <row r="367" spans="5:5" ht="18.75" x14ac:dyDescent="0.3">
      <c r="E367" s="58"/>
    </row>
    <row r="368" spans="5:5" ht="18.75" x14ac:dyDescent="0.3">
      <c r="E368" s="58"/>
    </row>
    <row r="369" spans="5:5" ht="18.75" x14ac:dyDescent="0.3">
      <c r="E369" s="58"/>
    </row>
    <row r="370" spans="5:5" ht="18.75" x14ac:dyDescent="0.3">
      <c r="E370" s="58"/>
    </row>
    <row r="371" spans="5:5" ht="18.75" x14ac:dyDescent="0.3">
      <c r="E371" s="58"/>
    </row>
    <row r="372" spans="5:5" ht="18.75" x14ac:dyDescent="0.3">
      <c r="E372" s="58"/>
    </row>
    <row r="373" spans="5:5" ht="18.75" x14ac:dyDescent="0.3">
      <c r="E373" s="58"/>
    </row>
    <row r="374" spans="5:5" ht="18.75" x14ac:dyDescent="0.3">
      <c r="E374" s="58"/>
    </row>
    <row r="375" spans="5:5" ht="18.75" x14ac:dyDescent="0.3">
      <c r="E375" s="58"/>
    </row>
    <row r="376" spans="5:5" ht="18.75" x14ac:dyDescent="0.3">
      <c r="E376" s="58"/>
    </row>
    <row r="377" spans="5:5" ht="18.75" x14ac:dyDescent="0.3">
      <c r="E377" s="58"/>
    </row>
    <row r="378" spans="5:5" ht="18.75" x14ac:dyDescent="0.3">
      <c r="E378" s="58"/>
    </row>
    <row r="379" spans="5:5" ht="18.75" x14ac:dyDescent="0.3">
      <c r="E379" s="58"/>
    </row>
    <row r="380" spans="5:5" ht="18.75" x14ac:dyDescent="0.3">
      <c r="E380" s="58"/>
    </row>
    <row r="381" spans="5:5" ht="18.75" x14ac:dyDescent="0.3">
      <c r="E381" s="58"/>
    </row>
    <row r="382" spans="5:5" ht="18.75" x14ac:dyDescent="0.3">
      <c r="E382" s="58"/>
    </row>
    <row r="383" spans="5:5" ht="18.75" x14ac:dyDescent="0.3">
      <c r="E383" s="58"/>
    </row>
    <row r="384" spans="5:5" ht="18.75" x14ac:dyDescent="0.3">
      <c r="E384" s="58"/>
    </row>
    <row r="385" spans="5:5" ht="18.75" x14ac:dyDescent="0.3">
      <c r="E385" s="58"/>
    </row>
    <row r="386" spans="5:5" ht="18.75" x14ac:dyDescent="0.3">
      <c r="E386" s="58"/>
    </row>
    <row r="387" spans="5:5" ht="18.75" x14ac:dyDescent="0.3">
      <c r="E387" s="58"/>
    </row>
    <row r="388" spans="5:5" ht="18.75" x14ac:dyDescent="0.3">
      <c r="E388" s="58"/>
    </row>
    <row r="389" spans="5:5" ht="18.75" x14ac:dyDescent="0.3">
      <c r="E389" s="58"/>
    </row>
    <row r="390" spans="5:5" ht="18.75" x14ac:dyDescent="0.3">
      <c r="E390" s="58"/>
    </row>
    <row r="391" spans="5:5" ht="18.75" x14ac:dyDescent="0.3">
      <c r="E391" s="58"/>
    </row>
    <row r="392" spans="5:5" ht="18.75" x14ac:dyDescent="0.3">
      <c r="E392" s="58"/>
    </row>
    <row r="393" spans="5:5" ht="18.75" x14ac:dyDescent="0.3">
      <c r="E393" s="58"/>
    </row>
    <row r="394" spans="5:5" ht="18.75" x14ac:dyDescent="0.3">
      <c r="E394" s="58"/>
    </row>
    <row r="395" spans="5:5" ht="18.75" x14ac:dyDescent="0.3">
      <c r="E395" s="58"/>
    </row>
    <row r="396" spans="5:5" ht="18.75" x14ac:dyDescent="0.3">
      <c r="E396" s="58"/>
    </row>
    <row r="397" spans="5:5" ht="18.75" x14ac:dyDescent="0.3">
      <c r="E397" s="58"/>
    </row>
    <row r="398" spans="5:5" ht="18.75" x14ac:dyDescent="0.3">
      <c r="E398" s="58"/>
    </row>
    <row r="399" spans="5:5" ht="18.75" x14ac:dyDescent="0.3">
      <c r="E399" s="58"/>
    </row>
    <row r="400" spans="5:5" ht="18.75" x14ac:dyDescent="0.3">
      <c r="E400" s="58"/>
    </row>
    <row r="401" spans="5:5" ht="18.75" x14ac:dyDescent="0.3">
      <c r="E401" s="58"/>
    </row>
    <row r="402" spans="5:5" ht="18.75" x14ac:dyDescent="0.3">
      <c r="E402" s="58"/>
    </row>
    <row r="403" spans="5:5" ht="18.75" x14ac:dyDescent="0.3">
      <c r="E403" s="58"/>
    </row>
    <row r="404" spans="5:5" ht="18.75" x14ac:dyDescent="0.3">
      <c r="E404" s="58"/>
    </row>
    <row r="405" spans="5:5" ht="18.75" x14ac:dyDescent="0.3">
      <c r="E405" s="58"/>
    </row>
    <row r="406" spans="5:5" ht="18.75" x14ac:dyDescent="0.3">
      <c r="E406" s="58"/>
    </row>
    <row r="407" spans="5:5" ht="18.75" x14ac:dyDescent="0.3">
      <c r="E407" s="58"/>
    </row>
    <row r="408" spans="5:5" ht="18.75" x14ac:dyDescent="0.3">
      <c r="E408" s="58"/>
    </row>
    <row r="409" spans="5:5" ht="18.75" x14ac:dyDescent="0.3">
      <c r="E409" s="58"/>
    </row>
    <row r="410" spans="5:5" ht="18.75" x14ac:dyDescent="0.3">
      <c r="E410" s="58"/>
    </row>
    <row r="411" spans="5:5" ht="18.75" x14ac:dyDescent="0.3">
      <c r="E411" s="58"/>
    </row>
    <row r="412" spans="5:5" ht="18.75" x14ac:dyDescent="0.3">
      <c r="E412" s="58"/>
    </row>
    <row r="413" spans="5:5" ht="18.75" x14ac:dyDescent="0.3">
      <c r="E413" s="58"/>
    </row>
    <row r="414" spans="5:5" ht="18.75" x14ac:dyDescent="0.3">
      <c r="E414" s="58"/>
    </row>
    <row r="415" spans="5:5" ht="18.75" x14ac:dyDescent="0.3">
      <c r="E415" s="58"/>
    </row>
    <row r="416" spans="5:5" ht="18.75" x14ac:dyDescent="0.3">
      <c r="E416" s="58"/>
    </row>
    <row r="417" spans="5:5" ht="18.75" x14ac:dyDescent="0.3">
      <c r="E417" s="58"/>
    </row>
    <row r="418" spans="5:5" ht="18.75" x14ac:dyDescent="0.3">
      <c r="E418" s="58"/>
    </row>
    <row r="419" spans="5:5" ht="18.75" x14ac:dyDescent="0.3">
      <c r="E419" s="58"/>
    </row>
    <row r="420" spans="5:5" ht="18.75" x14ac:dyDescent="0.3">
      <c r="E420" s="58"/>
    </row>
    <row r="421" spans="5:5" ht="18.75" x14ac:dyDescent="0.3">
      <c r="E421" s="58"/>
    </row>
    <row r="422" spans="5:5" ht="18.75" x14ac:dyDescent="0.3">
      <c r="E422" s="58"/>
    </row>
    <row r="423" spans="5:5" ht="18.75" x14ac:dyDescent="0.3">
      <c r="E423" s="58"/>
    </row>
    <row r="424" spans="5:5" ht="18.75" x14ac:dyDescent="0.3">
      <c r="E424" s="58"/>
    </row>
    <row r="425" spans="5:5" ht="18.75" x14ac:dyDescent="0.3">
      <c r="E425" s="58"/>
    </row>
    <row r="426" spans="5:5" ht="18.75" x14ac:dyDescent="0.3">
      <c r="E426" s="58"/>
    </row>
    <row r="427" spans="5:5" ht="18.75" x14ac:dyDescent="0.3">
      <c r="E427" s="58"/>
    </row>
    <row r="428" spans="5:5" ht="18.75" x14ac:dyDescent="0.3">
      <c r="E428" s="58"/>
    </row>
    <row r="429" spans="5:5" ht="18.75" x14ac:dyDescent="0.3">
      <c r="E429" s="58"/>
    </row>
    <row r="430" spans="5:5" ht="18.75" x14ac:dyDescent="0.3">
      <c r="E430" s="58"/>
    </row>
    <row r="431" spans="5:5" ht="18.75" x14ac:dyDescent="0.3">
      <c r="E431" s="58"/>
    </row>
    <row r="432" spans="5:5" ht="18.75" x14ac:dyDescent="0.3">
      <c r="E432" s="58"/>
    </row>
    <row r="433" spans="5:5" ht="18.75" x14ac:dyDescent="0.3">
      <c r="E433" s="58"/>
    </row>
    <row r="434" spans="5:5" ht="18.75" x14ac:dyDescent="0.3">
      <c r="E434" s="58"/>
    </row>
    <row r="435" spans="5:5" ht="18.75" x14ac:dyDescent="0.3">
      <c r="E435" s="58"/>
    </row>
    <row r="436" spans="5:5" ht="18.75" x14ac:dyDescent="0.3">
      <c r="E436" s="58"/>
    </row>
    <row r="437" spans="5:5" ht="18.75" x14ac:dyDescent="0.3">
      <c r="E437" s="58"/>
    </row>
    <row r="438" spans="5:5" ht="18.75" x14ac:dyDescent="0.3">
      <c r="E438" s="58"/>
    </row>
    <row r="439" spans="5:5" ht="18.75" x14ac:dyDescent="0.3">
      <c r="E439" s="58"/>
    </row>
    <row r="440" spans="5:5" ht="18.75" x14ac:dyDescent="0.3">
      <c r="E440" s="58"/>
    </row>
    <row r="441" spans="5:5" ht="18.75" x14ac:dyDescent="0.3">
      <c r="E441" s="58"/>
    </row>
    <row r="442" spans="5:5" ht="18.75" x14ac:dyDescent="0.3">
      <c r="E442" s="58"/>
    </row>
    <row r="443" spans="5:5" ht="18.75" x14ac:dyDescent="0.3">
      <c r="E443" s="58"/>
    </row>
    <row r="444" spans="5:5" ht="18.75" x14ac:dyDescent="0.3">
      <c r="E444" s="58"/>
    </row>
    <row r="445" spans="5:5" ht="18.75" x14ac:dyDescent="0.3">
      <c r="E445" s="58"/>
    </row>
    <row r="446" spans="5:5" ht="18.75" x14ac:dyDescent="0.3">
      <c r="E446" s="58"/>
    </row>
    <row r="447" spans="5:5" ht="18.75" x14ac:dyDescent="0.3">
      <c r="E447" s="58"/>
    </row>
    <row r="448" spans="5:5" ht="18.75" x14ac:dyDescent="0.3">
      <c r="E448" s="58"/>
    </row>
    <row r="449" spans="5:5" ht="18.75" x14ac:dyDescent="0.3">
      <c r="E449" s="58"/>
    </row>
    <row r="450" spans="5:5" ht="18.75" x14ac:dyDescent="0.3">
      <c r="E450" s="58"/>
    </row>
    <row r="451" spans="5:5" ht="18.75" x14ac:dyDescent="0.3">
      <c r="E451" s="58"/>
    </row>
    <row r="452" spans="5:5" ht="18.75" x14ac:dyDescent="0.3">
      <c r="E452" s="58"/>
    </row>
    <row r="453" spans="5:5" ht="18.75" x14ac:dyDescent="0.3">
      <c r="E453" s="58"/>
    </row>
    <row r="454" spans="5:5" ht="18.75" x14ac:dyDescent="0.3">
      <c r="E454" s="58"/>
    </row>
    <row r="455" spans="5:5" ht="18.75" x14ac:dyDescent="0.3">
      <c r="E455" s="58"/>
    </row>
    <row r="456" spans="5:5" ht="18.75" x14ac:dyDescent="0.3">
      <c r="E456" s="58"/>
    </row>
    <row r="457" spans="5:5" ht="18.75" x14ac:dyDescent="0.3">
      <c r="E457" s="58"/>
    </row>
    <row r="458" spans="5:5" ht="18.75" x14ac:dyDescent="0.3">
      <c r="E458" s="58"/>
    </row>
    <row r="459" spans="5:5" ht="18.75" x14ac:dyDescent="0.3">
      <c r="E459" s="58"/>
    </row>
    <row r="460" spans="5:5" ht="18.75" x14ac:dyDescent="0.3">
      <c r="E460" s="58"/>
    </row>
    <row r="461" spans="5:5" ht="18.75" x14ac:dyDescent="0.3">
      <c r="E461" s="58"/>
    </row>
    <row r="462" spans="5:5" ht="18.75" x14ac:dyDescent="0.3">
      <c r="E462" s="58"/>
    </row>
    <row r="463" spans="5:5" ht="18.75" x14ac:dyDescent="0.3">
      <c r="E463" s="58"/>
    </row>
    <row r="464" spans="5:5" ht="18.75" x14ac:dyDescent="0.3">
      <c r="E464" s="58"/>
    </row>
    <row r="465" spans="5:5" ht="18.75" x14ac:dyDescent="0.3">
      <c r="E465" s="58"/>
    </row>
    <row r="466" spans="5:5" ht="18.75" x14ac:dyDescent="0.3">
      <c r="E466" s="58"/>
    </row>
    <row r="467" spans="5:5" ht="18.75" x14ac:dyDescent="0.3">
      <c r="E467" s="58"/>
    </row>
    <row r="468" spans="5:5" ht="18.75" x14ac:dyDescent="0.3">
      <c r="E468" s="58"/>
    </row>
    <row r="469" spans="5:5" ht="18.75" x14ac:dyDescent="0.3">
      <c r="E469" s="58"/>
    </row>
    <row r="470" spans="5:5" ht="18.75" x14ac:dyDescent="0.3">
      <c r="E470" s="58"/>
    </row>
    <row r="471" spans="5:5" ht="18.75" x14ac:dyDescent="0.3">
      <c r="E471" s="58"/>
    </row>
    <row r="472" spans="5:5" ht="18.75" x14ac:dyDescent="0.3">
      <c r="E472" s="58"/>
    </row>
    <row r="473" spans="5:5" ht="18.75" x14ac:dyDescent="0.3">
      <c r="E473" s="58"/>
    </row>
    <row r="474" spans="5:5" ht="18.75" x14ac:dyDescent="0.3">
      <c r="E474" s="58"/>
    </row>
    <row r="475" spans="5:5" ht="18.75" x14ac:dyDescent="0.3">
      <c r="E475" s="58"/>
    </row>
    <row r="476" spans="5:5" ht="18.75" x14ac:dyDescent="0.3">
      <c r="E476" s="58"/>
    </row>
    <row r="477" spans="5:5" ht="18.75" x14ac:dyDescent="0.3">
      <c r="E477" s="58"/>
    </row>
    <row r="478" spans="5:5" ht="18.75" x14ac:dyDescent="0.3">
      <c r="E478" s="58"/>
    </row>
    <row r="479" spans="5:5" ht="18.75" x14ac:dyDescent="0.3">
      <c r="E479" s="58"/>
    </row>
    <row r="480" spans="5:5" ht="18.75" x14ac:dyDescent="0.3">
      <c r="E480" s="58"/>
    </row>
    <row r="481" spans="5:5" ht="18.75" x14ac:dyDescent="0.3">
      <c r="E481" s="58"/>
    </row>
    <row r="482" spans="5:5" ht="18.75" x14ac:dyDescent="0.3">
      <c r="E482" s="58"/>
    </row>
    <row r="483" spans="5:5" ht="18.75" x14ac:dyDescent="0.3">
      <c r="E483" s="58"/>
    </row>
    <row r="484" spans="5:5" ht="18.75" x14ac:dyDescent="0.3">
      <c r="E484" s="58"/>
    </row>
    <row r="485" spans="5:5" ht="18.75" x14ac:dyDescent="0.3">
      <c r="E485" s="58"/>
    </row>
    <row r="486" spans="5:5" ht="18.75" x14ac:dyDescent="0.3">
      <c r="E486" s="58"/>
    </row>
    <row r="487" spans="5:5" ht="18.75" x14ac:dyDescent="0.3">
      <c r="E487" s="58"/>
    </row>
    <row r="488" spans="5:5" ht="18.75" x14ac:dyDescent="0.3">
      <c r="E488" s="58"/>
    </row>
    <row r="489" spans="5:5" ht="18.75" x14ac:dyDescent="0.3">
      <c r="E489" s="58"/>
    </row>
    <row r="490" spans="5:5" ht="18.75" x14ac:dyDescent="0.3">
      <c r="E490" s="58"/>
    </row>
    <row r="491" spans="5:5" ht="18.75" x14ac:dyDescent="0.3">
      <c r="E491" s="58"/>
    </row>
    <row r="492" spans="5:5" ht="18.75" x14ac:dyDescent="0.3">
      <c r="E492" s="58"/>
    </row>
    <row r="493" spans="5:5" ht="18.75" x14ac:dyDescent="0.3">
      <c r="E493" s="58"/>
    </row>
    <row r="494" spans="5:5" ht="18.75" x14ac:dyDescent="0.3">
      <c r="E494" s="58"/>
    </row>
    <row r="495" spans="5:5" ht="18.75" x14ac:dyDescent="0.3">
      <c r="E495" s="58"/>
    </row>
    <row r="496" spans="5:5" ht="18.75" x14ac:dyDescent="0.3">
      <c r="E496" s="58"/>
    </row>
    <row r="497" spans="5:5" ht="18.75" x14ac:dyDescent="0.3">
      <c r="E497" s="58"/>
    </row>
    <row r="498" spans="5:5" ht="18.75" x14ac:dyDescent="0.3">
      <c r="E498" s="58"/>
    </row>
    <row r="499" spans="5:5" ht="18.75" x14ac:dyDescent="0.3">
      <c r="E499" s="58"/>
    </row>
    <row r="500" spans="5:5" ht="18.75" x14ac:dyDescent="0.3">
      <c r="E500" s="58"/>
    </row>
    <row r="501" spans="5:5" ht="18.75" x14ac:dyDescent="0.3">
      <c r="E501" s="58"/>
    </row>
    <row r="502" spans="5:5" ht="18.75" x14ac:dyDescent="0.3">
      <c r="E502" s="58"/>
    </row>
    <row r="503" spans="5:5" ht="18.75" x14ac:dyDescent="0.3">
      <c r="E503" s="58"/>
    </row>
    <row r="504" spans="5:5" ht="18.75" x14ac:dyDescent="0.3">
      <c r="E504" s="58"/>
    </row>
    <row r="505" spans="5:5" ht="18.75" x14ac:dyDescent="0.3">
      <c r="E505" s="58"/>
    </row>
    <row r="506" spans="5:5" ht="18.75" x14ac:dyDescent="0.3">
      <c r="E506" s="58"/>
    </row>
    <row r="507" spans="5:5" ht="18.75" x14ac:dyDescent="0.3">
      <c r="E507" s="58"/>
    </row>
    <row r="508" spans="5:5" ht="18.75" x14ac:dyDescent="0.3">
      <c r="E508" s="58"/>
    </row>
    <row r="509" spans="5:5" ht="18.75" x14ac:dyDescent="0.3">
      <c r="E509" s="58"/>
    </row>
    <row r="510" spans="5:5" ht="18.75" x14ac:dyDescent="0.3">
      <c r="E510" s="58"/>
    </row>
    <row r="511" spans="5:5" ht="18.75" x14ac:dyDescent="0.3">
      <c r="E511" s="58"/>
    </row>
    <row r="512" spans="5:5" ht="18.75" x14ac:dyDescent="0.3">
      <c r="E512" s="58"/>
    </row>
    <row r="513" spans="5:5" ht="18.75" x14ac:dyDescent="0.3">
      <c r="E513" s="58"/>
    </row>
    <row r="514" spans="5:5" ht="18.75" x14ac:dyDescent="0.3">
      <c r="E514" s="58"/>
    </row>
    <row r="515" spans="5:5" ht="18.75" x14ac:dyDescent="0.3">
      <c r="E515" s="58"/>
    </row>
    <row r="516" spans="5:5" ht="18.75" x14ac:dyDescent="0.3">
      <c r="E516" s="58"/>
    </row>
    <row r="517" spans="5:5" ht="18.75" x14ac:dyDescent="0.3">
      <c r="E517" s="58"/>
    </row>
    <row r="518" spans="5:5" ht="18.75" x14ac:dyDescent="0.3">
      <c r="E518" s="58"/>
    </row>
    <row r="519" spans="5:5" ht="18.75" x14ac:dyDescent="0.3">
      <c r="E519" s="58"/>
    </row>
    <row r="520" spans="5:5" ht="18.75" x14ac:dyDescent="0.3">
      <c r="E520" s="58"/>
    </row>
    <row r="521" spans="5:5" ht="18.75" x14ac:dyDescent="0.3">
      <c r="E521" s="58"/>
    </row>
    <row r="522" spans="5:5" ht="18.75" x14ac:dyDescent="0.3">
      <c r="E522" s="58"/>
    </row>
    <row r="523" spans="5:5" ht="18.75" x14ac:dyDescent="0.3">
      <c r="E523" s="58"/>
    </row>
    <row r="524" spans="5:5" ht="18.75" x14ac:dyDescent="0.3">
      <c r="E524" s="58"/>
    </row>
    <row r="525" spans="5:5" ht="18.75" x14ac:dyDescent="0.3">
      <c r="E525" s="58"/>
    </row>
    <row r="526" spans="5:5" ht="18.75" x14ac:dyDescent="0.3">
      <c r="E526" s="58"/>
    </row>
    <row r="527" spans="5:5" ht="18.75" x14ac:dyDescent="0.3">
      <c r="E527" s="58"/>
    </row>
    <row r="528" spans="5:5" ht="18.75" x14ac:dyDescent="0.3">
      <c r="E528" s="58"/>
    </row>
    <row r="529" spans="5:5" ht="18.75" x14ac:dyDescent="0.3">
      <c r="E529" s="58"/>
    </row>
    <row r="530" spans="5:5" ht="18.75" x14ac:dyDescent="0.3">
      <c r="E530" s="58"/>
    </row>
    <row r="531" spans="5:5" ht="18.75" x14ac:dyDescent="0.3">
      <c r="E531" s="58"/>
    </row>
    <row r="532" spans="5:5" ht="18.75" x14ac:dyDescent="0.3">
      <c r="E532" s="58"/>
    </row>
    <row r="533" spans="5:5" ht="18.75" x14ac:dyDescent="0.3">
      <c r="E533" s="58"/>
    </row>
    <row r="534" spans="5:5" ht="18.75" x14ac:dyDescent="0.3">
      <c r="E534" s="58"/>
    </row>
    <row r="535" spans="5:5" ht="18.75" x14ac:dyDescent="0.3">
      <c r="E535" s="58"/>
    </row>
    <row r="536" spans="5:5" ht="18.75" x14ac:dyDescent="0.3">
      <c r="E536" s="58"/>
    </row>
    <row r="537" spans="5:5" ht="18.75" x14ac:dyDescent="0.3">
      <c r="E537" s="58"/>
    </row>
    <row r="538" spans="5:5" ht="18.75" x14ac:dyDescent="0.3">
      <c r="E538" s="58"/>
    </row>
    <row r="539" spans="5:5" ht="18.75" x14ac:dyDescent="0.3">
      <c r="E539" s="58"/>
    </row>
    <row r="540" spans="5:5" ht="18.75" x14ac:dyDescent="0.3">
      <c r="E540" s="58"/>
    </row>
    <row r="541" spans="5:5" ht="18.75" x14ac:dyDescent="0.3">
      <c r="E541" s="58"/>
    </row>
    <row r="542" spans="5:5" ht="18.75" x14ac:dyDescent="0.3">
      <c r="E542" s="58"/>
    </row>
    <row r="543" spans="5:5" ht="18.75" x14ac:dyDescent="0.3">
      <c r="E543" s="58"/>
    </row>
    <row r="544" spans="5:5" ht="18.75" x14ac:dyDescent="0.3">
      <c r="E544" s="58"/>
    </row>
    <row r="545" spans="5:5" ht="18.75" x14ac:dyDescent="0.3">
      <c r="E545" s="58"/>
    </row>
    <row r="546" spans="5:5" ht="18.75" x14ac:dyDescent="0.3">
      <c r="E546" s="58"/>
    </row>
    <row r="547" spans="5:5" ht="18.75" x14ac:dyDescent="0.3">
      <c r="E547" s="58"/>
    </row>
    <row r="548" spans="5:5" ht="18.75" x14ac:dyDescent="0.3">
      <c r="E548" s="58"/>
    </row>
    <row r="549" spans="5:5" ht="18.75" x14ac:dyDescent="0.3">
      <c r="E549" s="58"/>
    </row>
    <row r="550" spans="5:5" ht="18.75" x14ac:dyDescent="0.3">
      <c r="E550" s="58"/>
    </row>
    <row r="551" spans="5:5" ht="18.75" x14ac:dyDescent="0.3">
      <c r="E551" s="58"/>
    </row>
    <row r="552" spans="5:5" ht="18.75" x14ac:dyDescent="0.3">
      <c r="E552" s="58"/>
    </row>
    <row r="553" spans="5:5" ht="18.75" x14ac:dyDescent="0.3">
      <c r="E553" s="58"/>
    </row>
    <row r="554" spans="5:5" ht="18.75" x14ac:dyDescent="0.3">
      <c r="E554" s="58"/>
    </row>
    <row r="555" spans="5:5" ht="18.75" x14ac:dyDescent="0.3">
      <c r="E555" s="58"/>
    </row>
    <row r="556" spans="5:5" ht="18.75" x14ac:dyDescent="0.3">
      <c r="E556" s="58"/>
    </row>
    <row r="557" spans="5:5" ht="18.75" x14ac:dyDescent="0.3">
      <c r="E557" s="58"/>
    </row>
    <row r="558" spans="5:5" ht="18.75" x14ac:dyDescent="0.3">
      <c r="E558" s="58"/>
    </row>
    <row r="559" spans="5:5" ht="18.75" x14ac:dyDescent="0.3">
      <c r="E559" s="58"/>
    </row>
    <row r="560" spans="5:5" ht="18.75" x14ac:dyDescent="0.3">
      <c r="E560" s="58"/>
    </row>
    <row r="561" spans="5:5" ht="18.75" x14ac:dyDescent="0.3">
      <c r="E561" s="58"/>
    </row>
    <row r="562" spans="5:5" ht="18.75" x14ac:dyDescent="0.3">
      <c r="E562" s="58"/>
    </row>
    <row r="563" spans="5:5" ht="18.75" x14ac:dyDescent="0.3">
      <c r="E563" s="58"/>
    </row>
    <row r="564" spans="5:5" ht="18.75" x14ac:dyDescent="0.3">
      <c r="E564" s="58"/>
    </row>
    <row r="565" spans="5:5" ht="18.75" x14ac:dyDescent="0.3">
      <c r="E565" s="58"/>
    </row>
    <row r="566" spans="5:5" ht="18.75" x14ac:dyDescent="0.3">
      <c r="E566" s="58"/>
    </row>
    <row r="567" spans="5:5" ht="18.75" x14ac:dyDescent="0.3">
      <c r="E567" s="58"/>
    </row>
    <row r="568" spans="5:5" ht="18.75" x14ac:dyDescent="0.3">
      <c r="E568" s="58"/>
    </row>
    <row r="569" spans="5:5" ht="18.75" x14ac:dyDescent="0.3">
      <c r="E569" s="58"/>
    </row>
    <row r="570" spans="5:5" ht="18.75" x14ac:dyDescent="0.3">
      <c r="E570" s="58"/>
    </row>
    <row r="571" spans="5:5" ht="18.75" x14ac:dyDescent="0.3">
      <c r="E571" s="58"/>
    </row>
    <row r="572" spans="5:5" ht="18.75" x14ac:dyDescent="0.3">
      <c r="E572" s="58"/>
    </row>
    <row r="573" spans="5:5" ht="18.75" x14ac:dyDescent="0.3">
      <c r="E573" s="58"/>
    </row>
    <row r="574" spans="5:5" ht="18.75" x14ac:dyDescent="0.3">
      <c r="E574" s="58"/>
    </row>
    <row r="575" spans="5:5" ht="18.75" x14ac:dyDescent="0.3">
      <c r="E575" s="58"/>
    </row>
    <row r="576" spans="5:5" ht="18.75" x14ac:dyDescent="0.3">
      <c r="E576" s="58"/>
    </row>
    <row r="577" spans="5:5" ht="18.75" x14ac:dyDescent="0.3">
      <c r="E577" s="58"/>
    </row>
    <row r="578" spans="5:5" ht="18.75" x14ac:dyDescent="0.3">
      <c r="E578" s="58"/>
    </row>
    <row r="579" spans="5:5" ht="18.75" x14ac:dyDescent="0.3">
      <c r="E579" s="58"/>
    </row>
    <row r="580" spans="5:5" ht="18.75" x14ac:dyDescent="0.3">
      <c r="E580" s="58"/>
    </row>
    <row r="581" spans="5:5" ht="18.75" x14ac:dyDescent="0.3">
      <c r="E581" s="58"/>
    </row>
    <row r="582" spans="5:5" ht="18.75" x14ac:dyDescent="0.3">
      <c r="E582" s="58"/>
    </row>
    <row r="583" spans="5:5" ht="18.75" x14ac:dyDescent="0.3">
      <c r="E583" s="58"/>
    </row>
    <row r="584" spans="5:5" ht="18.75" x14ac:dyDescent="0.3">
      <c r="E584" s="58"/>
    </row>
    <row r="585" spans="5:5" ht="18.75" x14ac:dyDescent="0.3">
      <c r="E585" s="58"/>
    </row>
    <row r="586" spans="5:5" ht="18.75" x14ac:dyDescent="0.3">
      <c r="E586" s="58"/>
    </row>
    <row r="587" spans="5:5" ht="18.75" x14ac:dyDescent="0.3">
      <c r="E587" s="58"/>
    </row>
    <row r="588" spans="5:5" ht="18.75" x14ac:dyDescent="0.3">
      <c r="E588" s="58"/>
    </row>
    <row r="589" spans="5:5" ht="18.75" x14ac:dyDescent="0.3">
      <c r="E589" s="58"/>
    </row>
    <row r="590" spans="5:5" ht="18.75" x14ac:dyDescent="0.3">
      <c r="E590" s="58"/>
    </row>
    <row r="591" spans="5:5" ht="18.75" x14ac:dyDescent="0.3">
      <c r="E591" s="58"/>
    </row>
    <row r="592" spans="5:5" ht="18.75" x14ac:dyDescent="0.3">
      <c r="E592" s="58"/>
    </row>
    <row r="593" spans="5:5" ht="18.75" x14ac:dyDescent="0.3">
      <c r="E593" s="58"/>
    </row>
    <row r="594" spans="5:5" ht="18.75" x14ac:dyDescent="0.3">
      <c r="E594" s="58"/>
    </row>
    <row r="595" spans="5:5" ht="18.75" x14ac:dyDescent="0.3">
      <c r="E595" s="58"/>
    </row>
    <row r="596" spans="5:5" ht="18.75" x14ac:dyDescent="0.3">
      <c r="E596" s="58"/>
    </row>
    <row r="597" spans="5:5" ht="18.75" x14ac:dyDescent="0.3">
      <c r="E597" s="58"/>
    </row>
    <row r="598" spans="5:5" ht="18.75" x14ac:dyDescent="0.3">
      <c r="E598" s="58"/>
    </row>
    <row r="599" spans="5:5" ht="18.75" x14ac:dyDescent="0.3">
      <c r="E599" s="58"/>
    </row>
    <row r="600" spans="5:5" ht="18.75" x14ac:dyDescent="0.3">
      <c r="E600" s="58"/>
    </row>
    <row r="601" spans="5:5" ht="18.75" x14ac:dyDescent="0.3">
      <c r="E601" s="58"/>
    </row>
    <row r="602" spans="5:5" ht="18.75" x14ac:dyDescent="0.3">
      <c r="E602" s="58"/>
    </row>
    <row r="603" spans="5:5" ht="18.75" x14ac:dyDescent="0.3">
      <c r="E603" s="58"/>
    </row>
    <row r="604" spans="5:5" ht="18.75" x14ac:dyDescent="0.3">
      <c r="E604" s="58"/>
    </row>
    <row r="605" spans="5:5" ht="18.75" x14ac:dyDescent="0.3">
      <c r="E605" s="58"/>
    </row>
    <row r="606" spans="5:5" ht="18.75" x14ac:dyDescent="0.3">
      <c r="E606" s="58"/>
    </row>
    <row r="607" spans="5:5" ht="18.75" x14ac:dyDescent="0.3">
      <c r="E607" s="58"/>
    </row>
    <row r="608" spans="5:5" ht="18.75" x14ac:dyDescent="0.3">
      <c r="E608" s="58"/>
    </row>
    <row r="609" spans="5:5" ht="18.75" x14ac:dyDescent="0.3">
      <c r="E609" s="58"/>
    </row>
    <row r="610" spans="5:5" ht="18.75" x14ac:dyDescent="0.3">
      <c r="E610" s="58"/>
    </row>
    <row r="611" spans="5:5" ht="18.75" x14ac:dyDescent="0.3">
      <c r="E611" s="58"/>
    </row>
    <row r="612" spans="5:5" ht="18.75" x14ac:dyDescent="0.3">
      <c r="E612" s="58"/>
    </row>
    <row r="613" spans="5:5" ht="18.75" x14ac:dyDescent="0.3">
      <c r="E613" s="58"/>
    </row>
    <row r="614" spans="5:5" ht="18.75" x14ac:dyDescent="0.3">
      <c r="E614" s="58"/>
    </row>
    <row r="615" spans="5:5" ht="18.75" x14ac:dyDescent="0.3">
      <c r="E615" s="58"/>
    </row>
    <row r="616" spans="5:5" ht="18.75" x14ac:dyDescent="0.3">
      <c r="E616" s="58"/>
    </row>
    <row r="617" spans="5:5" ht="18.75" x14ac:dyDescent="0.3">
      <c r="E617" s="58"/>
    </row>
    <row r="618" spans="5:5" ht="18.75" x14ac:dyDescent="0.3">
      <c r="E618" s="58"/>
    </row>
    <row r="619" spans="5:5" ht="18.75" x14ac:dyDescent="0.3">
      <c r="E619" s="58"/>
    </row>
    <row r="620" spans="5:5" ht="18.75" x14ac:dyDescent="0.3">
      <c r="E620" s="58"/>
    </row>
    <row r="621" spans="5:5" ht="18.75" x14ac:dyDescent="0.3">
      <c r="E621" s="58"/>
    </row>
    <row r="622" spans="5:5" ht="18.75" x14ac:dyDescent="0.3">
      <c r="E622" s="58"/>
    </row>
    <row r="623" spans="5:5" ht="18.75" x14ac:dyDescent="0.3">
      <c r="E623" s="58"/>
    </row>
    <row r="624" spans="5:5" ht="18.75" x14ac:dyDescent="0.3">
      <c r="E624" s="58"/>
    </row>
    <row r="625" spans="5:5" ht="18.75" x14ac:dyDescent="0.3">
      <c r="E625" s="58"/>
    </row>
    <row r="626" spans="5:5" ht="18.75" x14ac:dyDescent="0.3">
      <c r="E626" s="58"/>
    </row>
    <row r="627" spans="5:5" ht="18.75" x14ac:dyDescent="0.3">
      <c r="E627" s="58"/>
    </row>
    <row r="628" spans="5:5" ht="18.75" x14ac:dyDescent="0.3">
      <c r="E628" s="58"/>
    </row>
    <row r="629" spans="5:5" ht="18.75" x14ac:dyDescent="0.3">
      <c r="E629" s="58"/>
    </row>
    <row r="630" spans="5:5" ht="18.75" x14ac:dyDescent="0.3">
      <c r="E630" s="58"/>
    </row>
    <row r="631" spans="5:5" ht="18.75" x14ac:dyDescent="0.3">
      <c r="E631" s="58"/>
    </row>
    <row r="632" spans="5:5" ht="18.75" x14ac:dyDescent="0.3">
      <c r="E632" s="58"/>
    </row>
    <row r="633" spans="5:5" ht="18.75" x14ac:dyDescent="0.3">
      <c r="E633" s="58"/>
    </row>
    <row r="634" spans="5:5" ht="18.75" x14ac:dyDescent="0.3">
      <c r="E634" s="58"/>
    </row>
    <row r="635" spans="5:5" ht="18.75" x14ac:dyDescent="0.3">
      <c r="E635" s="58"/>
    </row>
    <row r="636" spans="5:5" ht="18.75" x14ac:dyDescent="0.3">
      <c r="E636" s="58"/>
    </row>
    <row r="637" spans="5:5" ht="18.75" x14ac:dyDescent="0.3">
      <c r="E637" s="58"/>
    </row>
    <row r="638" spans="5:5" ht="18.75" x14ac:dyDescent="0.3">
      <c r="E638" s="58"/>
    </row>
    <row r="639" spans="5:5" ht="18.75" x14ac:dyDescent="0.3">
      <c r="E639" s="58"/>
    </row>
    <row r="640" spans="5:5" ht="18.75" x14ac:dyDescent="0.3">
      <c r="E640" s="58"/>
    </row>
    <row r="641" spans="5:5" ht="18.75" x14ac:dyDescent="0.3">
      <c r="E641" s="58"/>
    </row>
    <row r="642" spans="5:5" ht="18.75" x14ac:dyDescent="0.3">
      <c r="E642" s="58"/>
    </row>
    <row r="643" spans="5:5" ht="18.75" x14ac:dyDescent="0.3">
      <c r="E643" s="58"/>
    </row>
    <row r="644" spans="5:5" ht="18.75" x14ac:dyDescent="0.3">
      <c r="E644" s="58"/>
    </row>
    <row r="645" spans="5:5" ht="18.75" x14ac:dyDescent="0.3">
      <c r="E645" s="58"/>
    </row>
    <row r="646" spans="5:5" ht="18.75" x14ac:dyDescent="0.3">
      <c r="E646" s="58"/>
    </row>
    <row r="647" spans="5:5" ht="18.75" x14ac:dyDescent="0.3">
      <c r="E647" s="58"/>
    </row>
    <row r="648" spans="5:5" ht="18.75" x14ac:dyDescent="0.3">
      <c r="E648" s="58"/>
    </row>
    <row r="649" spans="5:5" ht="18.75" x14ac:dyDescent="0.3">
      <c r="E649" s="58"/>
    </row>
    <row r="650" spans="5:5" ht="18.75" x14ac:dyDescent="0.3">
      <c r="E650" s="58"/>
    </row>
    <row r="651" spans="5:5" ht="18.75" x14ac:dyDescent="0.3">
      <c r="E651" s="58"/>
    </row>
    <row r="652" spans="5:5" ht="18.75" x14ac:dyDescent="0.3">
      <c r="E652" s="58"/>
    </row>
    <row r="653" spans="5:5" ht="18.75" x14ac:dyDescent="0.3">
      <c r="E653" s="58"/>
    </row>
    <row r="654" spans="5:5" ht="18.75" x14ac:dyDescent="0.3">
      <c r="E654" s="58"/>
    </row>
    <row r="655" spans="5:5" ht="18.75" x14ac:dyDescent="0.3">
      <c r="E655" s="58"/>
    </row>
    <row r="656" spans="5:5" ht="18.75" x14ac:dyDescent="0.3">
      <c r="E656" s="58"/>
    </row>
    <row r="657" spans="5:5" ht="18.75" x14ac:dyDescent="0.3">
      <c r="E657" s="58"/>
    </row>
    <row r="658" spans="5:5" ht="18.75" x14ac:dyDescent="0.3">
      <c r="E658" s="58"/>
    </row>
    <row r="659" spans="5:5" ht="18.75" x14ac:dyDescent="0.3">
      <c r="E659" s="58"/>
    </row>
    <row r="660" spans="5:5" ht="18.75" x14ac:dyDescent="0.3">
      <c r="E660" s="58"/>
    </row>
    <row r="661" spans="5:5" ht="18.75" x14ac:dyDescent="0.3">
      <c r="E661" s="58"/>
    </row>
    <row r="662" spans="5:5" ht="18.75" x14ac:dyDescent="0.3">
      <c r="E662" s="58"/>
    </row>
    <row r="663" spans="5:5" ht="18.75" x14ac:dyDescent="0.3">
      <c r="E663" s="58"/>
    </row>
    <row r="664" spans="5:5" ht="18.75" x14ac:dyDescent="0.3">
      <c r="E664" s="58"/>
    </row>
    <row r="665" spans="5:5" ht="18.75" x14ac:dyDescent="0.3">
      <c r="E665" s="58"/>
    </row>
    <row r="666" spans="5:5" ht="18.75" x14ac:dyDescent="0.3">
      <c r="E666" s="58"/>
    </row>
    <row r="667" spans="5:5" ht="18.75" x14ac:dyDescent="0.3">
      <c r="E667" s="58"/>
    </row>
    <row r="668" spans="5:5" ht="18.75" x14ac:dyDescent="0.3">
      <c r="E668" s="58"/>
    </row>
    <row r="669" spans="5:5" ht="18.75" x14ac:dyDescent="0.3">
      <c r="E669" s="58"/>
    </row>
    <row r="670" spans="5:5" ht="18.75" x14ac:dyDescent="0.3">
      <c r="E670" s="58"/>
    </row>
    <row r="671" spans="5:5" ht="18.75" x14ac:dyDescent="0.3">
      <c r="E671" s="58"/>
    </row>
    <row r="672" spans="5:5" ht="18.75" x14ac:dyDescent="0.3">
      <c r="E672" s="58"/>
    </row>
    <row r="673" spans="5:5" ht="18.75" x14ac:dyDescent="0.3">
      <c r="E673" s="58"/>
    </row>
    <row r="674" spans="5:5" ht="18.75" x14ac:dyDescent="0.3">
      <c r="E674" s="58"/>
    </row>
    <row r="675" spans="5:5" ht="18.75" x14ac:dyDescent="0.3">
      <c r="E675" s="58"/>
    </row>
    <row r="676" spans="5:5" ht="18.75" x14ac:dyDescent="0.3">
      <c r="E676" s="58"/>
    </row>
    <row r="677" spans="5:5" ht="18.75" x14ac:dyDescent="0.3">
      <c r="E677" s="58"/>
    </row>
    <row r="678" spans="5:5" ht="18.75" x14ac:dyDescent="0.3">
      <c r="E678" s="58"/>
    </row>
    <row r="679" spans="5:5" ht="18.75" x14ac:dyDescent="0.3">
      <c r="E679" s="58"/>
    </row>
    <row r="680" spans="5:5" ht="18.75" x14ac:dyDescent="0.3">
      <c r="E680" s="58"/>
    </row>
    <row r="681" spans="5:5" ht="18.75" x14ac:dyDescent="0.3">
      <c r="E681" s="58"/>
    </row>
    <row r="682" spans="5:5" ht="18.75" x14ac:dyDescent="0.3">
      <c r="E682" s="58"/>
    </row>
    <row r="683" spans="5:5" ht="18.75" x14ac:dyDescent="0.3">
      <c r="E683" s="58"/>
    </row>
    <row r="684" spans="5:5" ht="18.75" x14ac:dyDescent="0.3">
      <c r="E684" s="58"/>
    </row>
    <row r="685" spans="5:5" ht="18.75" x14ac:dyDescent="0.3">
      <c r="E685" s="58"/>
    </row>
    <row r="686" spans="5:5" ht="18.75" x14ac:dyDescent="0.3">
      <c r="E686" s="58"/>
    </row>
    <row r="687" spans="5:5" ht="18.75" x14ac:dyDescent="0.3">
      <c r="E687" s="58"/>
    </row>
    <row r="688" spans="5:5" ht="18.75" x14ac:dyDescent="0.3">
      <c r="E688" s="58"/>
    </row>
    <row r="689" spans="5:5" ht="18.75" x14ac:dyDescent="0.3">
      <c r="E689" s="58"/>
    </row>
    <row r="690" spans="5:5" ht="18.75" x14ac:dyDescent="0.3">
      <c r="E690" s="58"/>
    </row>
    <row r="691" spans="5:5" ht="18.75" x14ac:dyDescent="0.3">
      <c r="E691" s="58"/>
    </row>
    <row r="692" spans="5:5" ht="18.75" x14ac:dyDescent="0.3">
      <c r="E692" s="58"/>
    </row>
    <row r="693" spans="5:5" ht="18.75" x14ac:dyDescent="0.3">
      <c r="E693" s="58"/>
    </row>
    <row r="694" spans="5:5" ht="18.75" x14ac:dyDescent="0.3">
      <c r="E694" s="58"/>
    </row>
    <row r="695" spans="5:5" ht="18.75" x14ac:dyDescent="0.3">
      <c r="E695" s="58"/>
    </row>
    <row r="696" spans="5:5" ht="18.75" x14ac:dyDescent="0.3">
      <c r="E696" s="58"/>
    </row>
    <row r="697" spans="5:5" ht="18.75" x14ac:dyDescent="0.3">
      <c r="E697" s="58"/>
    </row>
    <row r="698" spans="5:5" ht="18.75" x14ac:dyDescent="0.3">
      <c r="E698" s="58"/>
    </row>
    <row r="699" spans="5:5" ht="18.75" x14ac:dyDescent="0.3">
      <c r="E699" s="58"/>
    </row>
    <row r="700" spans="5:5" ht="18.75" x14ac:dyDescent="0.3">
      <c r="E700" s="58"/>
    </row>
    <row r="701" spans="5:5" ht="18.75" x14ac:dyDescent="0.3">
      <c r="E701" s="58"/>
    </row>
    <row r="702" spans="5:5" ht="18.75" x14ac:dyDescent="0.3">
      <c r="E702" s="58"/>
    </row>
    <row r="703" spans="5:5" ht="18.75" x14ac:dyDescent="0.3">
      <c r="E703" s="58"/>
    </row>
    <row r="704" spans="5:5" ht="18.75" x14ac:dyDescent="0.3">
      <c r="E704" s="58"/>
    </row>
    <row r="705" spans="5:5" ht="18.75" x14ac:dyDescent="0.3">
      <c r="E705" s="58"/>
    </row>
    <row r="706" spans="5:5" ht="18.75" x14ac:dyDescent="0.3">
      <c r="E706" s="58"/>
    </row>
    <row r="707" spans="5:5" ht="18.75" x14ac:dyDescent="0.3">
      <c r="E707" s="58"/>
    </row>
    <row r="708" spans="5:5" ht="18.75" x14ac:dyDescent="0.3">
      <c r="E708" s="58"/>
    </row>
    <row r="709" spans="5:5" ht="18.75" x14ac:dyDescent="0.3">
      <c r="E709" s="58"/>
    </row>
    <row r="710" spans="5:5" ht="18.75" x14ac:dyDescent="0.3">
      <c r="E710" s="58"/>
    </row>
    <row r="711" spans="5:5" ht="18.75" x14ac:dyDescent="0.3">
      <c r="E711" s="58"/>
    </row>
    <row r="712" spans="5:5" ht="18.75" x14ac:dyDescent="0.3">
      <c r="E712" s="58"/>
    </row>
    <row r="713" spans="5:5" ht="18.75" x14ac:dyDescent="0.3">
      <c r="E713" s="58"/>
    </row>
    <row r="714" spans="5:5" ht="18.75" x14ac:dyDescent="0.3">
      <c r="E714" s="58"/>
    </row>
    <row r="715" spans="5:5" ht="18.75" x14ac:dyDescent="0.3">
      <c r="E715" s="58"/>
    </row>
    <row r="716" spans="5:5" ht="18.75" x14ac:dyDescent="0.3">
      <c r="E716" s="58"/>
    </row>
    <row r="717" spans="5:5" ht="18.75" x14ac:dyDescent="0.3">
      <c r="E717" s="58"/>
    </row>
    <row r="718" spans="5:5" ht="18.75" x14ac:dyDescent="0.3">
      <c r="E718" s="58"/>
    </row>
    <row r="719" spans="5:5" ht="18.75" x14ac:dyDescent="0.3">
      <c r="E719" s="58"/>
    </row>
    <row r="720" spans="5:5" ht="18.75" x14ac:dyDescent="0.3">
      <c r="E720" s="58"/>
    </row>
    <row r="721" spans="5:5" ht="18.75" x14ac:dyDescent="0.3">
      <c r="E721" s="58"/>
    </row>
    <row r="722" spans="5:5" ht="18.75" x14ac:dyDescent="0.3">
      <c r="E722" s="58"/>
    </row>
    <row r="723" spans="5:5" ht="18.75" x14ac:dyDescent="0.3">
      <c r="E723" s="58"/>
    </row>
    <row r="724" spans="5:5" ht="18.75" x14ac:dyDescent="0.3">
      <c r="E724" s="58"/>
    </row>
    <row r="725" spans="5:5" ht="18.75" x14ac:dyDescent="0.3">
      <c r="E725" s="58"/>
    </row>
    <row r="726" spans="5:5" ht="18.75" x14ac:dyDescent="0.3">
      <c r="E726" s="58"/>
    </row>
    <row r="727" spans="5:5" ht="18.75" x14ac:dyDescent="0.3">
      <c r="E727" s="58"/>
    </row>
    <row r="728" spans="5:5" ht="18.75" x14ac:dyDescent="0.3">
      <c r="E728" s="58"/>
    </row>
    <row r="729" spans="5:5" ht="18.75" x14ac:dyDescent="0.3">
      <c r="E729" s="58"/>
    </row>
    <row r="730" spans="5:5" ht="18.75" x14ac:dyDescent="0.3">
      <c r="E730" s="58"/>
    </row>
    <row r="731" spans="5:5" ht="18.75" x14ac:dyDescent="0.3">
      <c r="E731" s="58"/>
    </row>
    <row r="732" spans="5:5" ht="18.75" x14ac:dyDescent="0.3">
      <c r="E732" s="58"/>
    </row>
    <row r="733" spans="5:5" ht="18.75" x14ac:dyDescent="0.3">
      <c r="E733" s="58"/>
    </row>
    <row r="734" spans="5:5" ht="18.75" x14ac:dyDescent="0.3">
      <c r="E734" s="58"/>
    </row>
    <row r="735" spans="5:5" ht="18.75" x14ac:dyDescent="0.3">
      <c r="E735" s="58"/>
    </row>
    <row r="736" spans="5:5" ht="18.75" x14ac:dyDescent="0.3">
      <c r="E736" s="58"/>
    </row>
    <row r="737" spans="5:5" ht="18.75" x14ac:dyDescent="0.3">
      <c r="E737" s="58"/>
    </row>
    <row r="738" spans="5:5" ht="18.75" x14ac:dyDescent="0.3">
      <c r="E738" s="58"/>
    </row>
    <row r="739" spans="5:5" ht="18.75" x14ac:dyDescent="0.3">
      <c r="E739" s="58"/>
    </row>
    <row r="740" spans="5:5" ht="18.75" x14ac:dyDescent="0.3">
      <c r="E740" s="58"/>
    </row>
    <row r="741" spans="5:5" ht="18.75" x14ac:dyDescent="0.3">
      <c r="E741" s="58"/>
    </row>
    <row r="742" spans="5:5" ht="18.75" x14ac:dyDescent="0.3">
      <c r="E742" s="58"/>
    </row>
    <row r="743" spans="5:5" ht="18.75" x14ac:dyDescent="0.3">
      <c r="E743" s="58"/>
    </row>
    <row r="744" spans="5:5" ht="18.75" x14ac:dyDescent="0.3">
      <c r="E744" s="58"/>
    </row>
    <row r="745" spans="5:5" ht="18.75" x14ac:dyDescent="0.3">
      <c r="E745" s="58"/>
    </row>
    <row r="746" spans="5:5" ht="18.75" x14ac:dyDescent="0.3">
      <c r="E746" s="58"/>
    </row>
    <row r="747" spans="5:5" ht="18.75" x14ac:dyDescent="0.3">
      <c r="E747" s="58"/>
    </row>
    <row r="748" spans="5:5" ht="18.75" x14ac:dyDescent="0.3">
      <c r="E748" s="58"/>
    </row>
    <row r="749" spans="5:5" ht="18.75" x14ac:dyDescent="0.3">
      <c r="E749" s="58"/>
    </row>
    <row r="750" spans="5:5" ht="18.75" x14ac:dyDescent="0.3">
      <c r="E750" s="58"/>
    </row>
    <row r="751" spans="5:5" ht="18.75" x14ac:dyDescent="0.3">
      <c r="E751" s="58"/>
    </row>
    <row r="752" spans="5:5" ht="18.75" x14ac:dyDescent="0.3">
      <c r="E752" s="58"/>
    </row>
    <row r="753" spans="5:5" ht="18.75" x14ac:dyDescent="0.3">
      <c r="E753" s="58"/>
    </row>
    <row r="754" spans="5:5" ht="18.75" x14ac:dyDescent="0.3">
      <c r="E754" s="58"/>
    </row>
    <row r="755" spans="5:5" ht="18.75" x14ac:dyDescent="0.3">
      <c r="E755" s="58"/>
    </row>
    <row r="756" spans="5:5" ht="18.75" x14ac:dyDescent="0.3">
      <c r="E756" s="58"/>
    </row>
    <row r="757" spans="5:5" ht="18.75" x14ac:dyDescent="0.3">
      <c r="E757" s="58"/>
    </row>
    <row r="758" spans="5:5" ht="18.75" x14ac:dyDescent="0.3">
      <c r="E758" s="58"/>
    </row>
    <row r="759" spans="5:5" ht="18.75" x14ac:dyDescent="0.3">
      <c r="E759" s="58"/>
    </row>
    <row r="760" spans="5:5" ht="18.75" x14ac:dyDescent="0.3">
      <c r="E760" s="58"/>
    </row>
    <row r="761" spans="5:5" ht="18.75" x14ac:dyDescent="0.3">
      <c r="E761" s="58"/>
    </row>
    <row r="762" spans="5:5" ht="18.75" x14ac:dyDescent="0.3">
      <c r="E762" s="58"/>
    </row>
    <row r="763" spans="5:5" ht="18.75" x14ac:dyDescent="0.3">
      <c r="E763" s="58"/>
    </row>
    <row r="764" spans="5:5" ht="18.75" x14ac:dyDescent="0.3">
      <c r="E764" s="58"/>
    </row>
    <row r="765" spans="5:5" ht="18.75" x14ac:dyDescent="0.3">
      <c r="E765" s="58"/>
    </row>
    <row r="766" spans="5:5" ht="18.75" x14ac:dyDescent="0.3">
      <c r="E766" s="58"/>
    </row>
    <row r="767" spans="5:5" ht="18.75" x14ac:dyDescent="0.3">
      <c r="E767" s="58"/>
    </row>
    <row r="768" spans="5:5" ht="18.75" x14ac:dyDescent="0.3">
      <c r="E768" s="58"/>
    </row>
    <row r="769" spans="5:5" ht="18.75" x14ac:dyDescent="0.3">
      <c r="E769" s="58"/>
    </row>
    <row r="770" spans="5:5" ht="18.75" x14ac:dyDescent="0.3">
      <c r="E770" s="58"/>
    </row>
    <row r="771" spans="5:5" ht="18.75" x14ac:dyDescent="0.3">
      <c r="E771" s="58"/>
    </row>
    <row r="772" spans="5:5" ht="18.75" x14ac:dyDescent="0.3">
      <c r="E772" s="58"/>
    </row>
    <row r="773" spans="5:5" ht="18.75" x14ac:dyDescent="0.3">
      <c r="E773" s="58"/>
    </row>
    <row r="774" spans="5:5" ht="18.75" x14ac:dyDescent="0.3">
      <c r="E774" s="58"/>
    </row>
    <row r="775" spans="5:5" ht="18.75" x14ac:dyDescent="0.3">
      <c r="E775" s="58"/>
    </row>
    <row r="776" spans="5:5" ht="18.75" x14ac:dyDescent="0.3">
      <c r="E776" s="58"/>
    </row>
    <row r="777" spans="5:5" ht="18.75" x14ac:dyDescent="0.3">
      <c r="E777" s="58"/>
    </row>
    <row r="778" spans="5:5" ht="18.75" x14ac:dyDescent="0.3">
      <c r="E778" s="58"/>
    </row>
    <row r="779" spans="5:5" ht="18.75" x14ac:dyDescent="0.3">
      <c r="E779" s="58"/>
    </row>
    <row r="780" spans="5:5" ht="18.75" x14ac:dyDescent="0.3">
      <c r="E780" s="58"/>
    </row>
    <row r="781" spans="5:5" ht="18.75" x14ac:dyDescent="0.3">
      <c r="E781" s="58"/>
    </row>
    <row r="782" spans="5:5" ht="18.75" x14ac:dyDescent="0.3">
      <c r="E782" s="58"/>
    </row>
    <row r="783" spans="5:5" ht="18.75" x14ac:dyDescent="0.3">
      <c r="E783" s="58"/>
    </row>
    <row r="784" spans="5:5" ht="18.75" x14ac:dyDescent="0.3">
      <c r="E784" s="58"/>
    </row>
    <row r="785" spans="5:5" ht="18.75" x14ac:dyDescent="0.3">
      <c r="E785" s="58"/>
    </row>
    <row r="786" spans="5:5" ht="18.75" x14ac:dyDescent="0.3">
      <c r="E786" s="58"/>
    </row>
    <row r="787" spans="5:5" ht="18.75" x14ac:dyDescent="0.3">
      <c r="E787" s="58"/>
    </row>
    <row r="788" spans="5:5" ht="18.75" x14ac:dyDescent="0.3">
      <c r="E788" s="58"/>
    </row>
    <row r="789" spans="5:5" ht="18.75" x14ac:dyDescent="0.3">
      <c r="E789" s="58"/>
    </row>
    <row r="790" spans="5:5" ht="18.75" x14ac:dyDescent="0.3">
      <c r="E790" s="58"/>
    </row>
    <row r="791" spans="5:5" ht="18.75" x14ac:dyDescent="0.3">
      <c r="E791" s="58"/>
    </row>
    <row r="792" spans="5:5" ht="18.75" x14ac:dyDescent="0.3">
      <c r="E792" s="58"/>
    </row>
    <row r="793" spans="5:5" ht="18.75" x14ac:dyDescent="0.3">
      <c r="E793" s="58"/>
    </row>
    <row r="794" spans="5:5" ht="18.75" x14ac:dyDescent="0.3">
      <c r="E794" s="58"/>
    </row>
    <row r="795" spans="5:5" ht="18.75" x14ac:dyDescent="0.3">
      <c r="E795" s="58"/>
    </row>
    <row r="796" spans="5:5" ht="18.75" x14ac:dyDescent="0.3">
      <c r="E796" s="58"/>
    </row>
    <row r="797" spans="5:5" ht="18.75" x14ac:dyDescent="0.3">
      <c r="E797" s="58"/>
    </row>
    <row r="798" spans="5:5" ht="18.75" x14ac:dyDescent="0.3">
      <c r="E798" s="58"/>
    </row>
    <row r="799" spans="5:5" ht="18.75" x14ac:dyDescent="0.3">
      <c r="E799" s="58"/>
    </row>
    <row r="800" spans="5:5" ht="18.75" x14ac:dyDescent="0.3">
      <c r="E800" s="58"/>
    </row>
    <row r="801" spans="5:5" ht="18.75" x14ac:dyDescent="0.3">
      <c r="E801" s="58"/>
    </row>
    <row r="802" spans="5:5" ht="18.75" x14ac:dyDescent="0.3">
      <c r="E802" s="58"/>
    </row>
    <row r="803" spans="5:5" ht="18.75" x14ac:dyDescent="0.3">
      <c r="E803" s="58"/>
    </row>
    <row r="804" spans="5:5" ht="18.75" x14ac:dyDescent="0.3">
      <c r="E804" s="58"/>
    </row>
    <row r="805" spans="5:5" ht="18.75" x14ac:dyDescent="0.3">
      <c r="E805" s="58"/>
    </row>
    <row r="806" spans="5:5" ht="18.75" x14ac:dyDescent="0.3">
      <c r="E806" s="58"/>
    </row>
    <row r="807" spans="5:5" ht="18.75" x14ac:dyDescent="0.3">
      <c r="E807" s="58"/>
    </row>
    <row r="808" spans="5:5" ht="18.75" x14ac:dyDescent="0.3">
      <c r="E808" s="58"/>
    </row>
    <row r="809" spans="5:5" ht="18.75" x14ac:dyDescent="0.3">
      <c r="E809" s="58"/>
    </row>
    <row r="810" spans="5:5" ht="18.75" x14ac:dyDescent="0.3">
      <c r="E810" s="58"/>
    </row>
    <row r="811" spans="5:5" ht="18.75" x14ac:dyDescent="0.3">
      <c r="E811" s="58"/>
    </row>
    <row r="812" spans="5:5" ht="18.75" x14ac:dyDescent="0.3">
      <c r="E812" s="58"/>
    </row>
    <row r="813" spans="5:5" ht="18.75" x14ac:dyDescent="0.3">
      <c r="E813" s="58"/>
    </row>
    <row r="814" spans="5:5" ht="18.75" x14ac:dyDescent="0.3">
      <c r="E814" s="58"/>
    </row>
    <row r="815" spans="5:5" ht="18.75" x14ac:dyDescent="0.3">
      <c r="E815" s="58"/>
    </row>
    <row r="816" spans="5:5" ht="18.75" x14ac:dyDescent="0.3">
      <c r="E816" s="58"/>
    </row>
    <row r="817" spans="5:5" ht="18.75" x14ac:dyDescent="0.3">
      <c r="E817" s="58"/>
    </row>
    <row r="818" spans="5:5" ht="18.75" x14ac:dyDescent="0.3">
      <c r="E818" s="58"/>
    </row>
    <row r="819" spans="5:5" ht="18.75" x14ac:dyDescent="0.3">
      <c r="E819" s="58"/>
    </row>
    <row r="820" spans="5:5" ht="18.75" x14ac:dyDescent="0.3">
      <c r="E820" s="58"/>
    </row>
    <row r="821" spans="5:5" ht="18.75" x14ac:dyDescent="0.3">
      <c r="E821" s="58"/>
    </row>
    <row r="822" spans="5:5" ht="18.75" x14ac:dyDescent="0.3">
      <c r="E822" s="58"/>
    </row>
    <row r="823" spans="5:5" ht="18.75" x14ac:dyDescent="0.3">
      <c r="E823" s="58"/>
    </row>
    <row r="824" spans="5:5" ht="18.75" x14ac:dyDescent="0.3">
      <c r="E824" s="58"/>
    </row>
    <row r="825" spans="5:5" ht="18.75" x14ac:dyDescent="0.3">
      <c r="E825" s="58"/>
    </row>
    <row r="826" spans="5:5" ht="18.75" x14ac:dyDescent="0.3">
      <c r="E826" s="58"/>
    </row>
    <row r="827" spans="5:5" ht="18.75" x14ac:dyDescent="0.3">
      <c r="E827" s="58"/>
    </row>
    <row r="828" spans="5:5" ht="18.75" x14ac:dyDescent="0.3">
      <c r="E828" s="58"/>
    </row>
    <row r="829" spans="5:5" ht="18.75" x14ac:dyDescent="0.3">
      <c r="E829" s="58"/>
    </row>
    <row r="830" spans="5:5" ht="18.75" x14ac:dyDescent="0.3">
      <c r="E830" s="58"/>
    </row>
    <row r="831" spans="5:5" ht="18.75" x14ac:dyDescent="0.3">
      <c r="E831" s="58"/>
    </row>
    <row r="832" spans="5:5" ht="18.75" x14ac:dyDescent="0.3">
      <c r="E832" s="58"/>
    </row>
    <row r="833" spans="5:5" ht="18.75" x14ac:dyDescent="0.3">
      <c r="E833" s="58"/>
    </row>
    <row r="834" spans="5:5" ht="18.75" x14ac:dyDescent="0.3">
      <c r="E834" s="58"/>
    </row>
    <row r="835" spans="5:5" ht="18.75" x14ac:dyDescent="0.3">
      <c r="E835" s="58"/>
    </row>
    <row r="836" spans="5:5" ht="18.75" x14ac:dyDescent="0.3">
      <c r="E836" s="58"/>
    </row>
    <row r="837" spans="5:5" ht="18.75" x14ac:dyDescent="0.3">
      <c r="E837" s="58"/>
    </row>
    <row r="838" spans="5:5" ht="18.75" x14ac:dyDescent="0.3">
      <c r="E838" s="58"/>
    </row>
    <row r="839" spans="5:5" ht="18.75" x14ac:dyDescent="0.3">
      <c r="E839" s="58"/>
    </row>
    <row r="840" spans="5:5" ht="18.75" x14ac:dyDescent="0.3">
      <c r="E840" s="58"/>
    </row>
    <row r="841" spans="5:5" ht="18.75" x14ac:dyDescent="0.3">
      <c r="E841" s="58"/>
    </row>
    <row r="842" spans="5:5" ht="18.75" x14ac:dyDescent="0.3">
      <c r="E842" s="58"/>
    </row>
    <row r="843" spans="5:5" ht="18.75" x14ac:dyDescent="0.3">
      <c r="E843" s="58"/>
    </row>
    <row r="844" spans="5:5" ht="18.75" x14ac:dyDescent="0.3">
      <c r="E844" s="58"/>
    </row>
    <row r="845" spans="5:5" ht="18.75" x14ac:dyDescent="0.3">
      <c r="E845" s="58"/>
    </row>
    <row r="846" spans="5:5" ht="18.75" x14ac:dyDescent="0.3">
      <c r="E846" s="58"/>
    </row>
    <row r="847" spans="5:5" ht="18.75" x14ac:dyDescent="0.3">
      <c r="E847" s="58"/>
    </row>
    <row r="848" spans="5:5" ht="18.75" x14ac:dyDescent="0.3">
      <c r="E848" s="58"/>
    </row>
    <row r="849" spans="5:5" ht="18.75" x14ac:dyDescent="0.3">
      <c r="E849" s="58"/>
    </row>
    <row r="850" spans="5:5" ht="18.75" x14ac:dyDescent="0.3">
      <c r="E850" s="58"/>
    </row>
    <row r="851" spans="5:5" ht="18.75" x14ac:dyDescent="0.3">
      <c r="E851" s="58"/>
    </row>
    <row r="852" spans="5:5" ht="18.75" x14ac:dyDescent="0.3">
      <c r="E852" s="58"/>
    </row>
    <row r="853" spans="5:5" ht="18.75" x14ac:dyDescent="0.3">
      <c r="E853" s="58"/>
    </row>
    <row r="854" spans="5:5" ht="18.75" x14ac:dyDescent="0.3">
      <c r="E854" s="58"/>
    </row>
    <row r="855" spans="5:5" ht="18.75" x14ac:dyDescent="0.3">
      <c r="E855" s="58"/>
    </row>
    <row r="856" spans="5:5" ht="18.75" x14ac:dyDescent="0.3">
      <c r="E856" s="58"/>
    </row>
    <row r="857" spans="5:5" ht="18.75" x14ac:dyDescent="0.3">
      <c r="E857" s="58"/>
    </row>
    <row r="858" spans="5:5" ht="18.75" x14ac:dyDescent="0.3">
      <c r="E858" s="58"/>
    </row>
    <row r="859" spans="5:5" ht="18.75" x14ac:dyDescent="0.3">
      <c r="E859" s="58"/>
    </row>
    <row r="860" spans="5:5" ht="18.75" x14ac:dyDescent="0.3">
      <c r="E860" s="58"/>
    </row>
    <row r="861" spans="5:5" ht="18.75" x14ac:dyDescent="0.3">
      <c r="E861" s="58"/>
    </row>
    <row r="862" spans="5:5" ht="18.75" x14ac:dyDescent="0.3">
      <c r="E862" s="58"/>
    </row>
    <row r="863" spans="5:5" ht="18.75" x14ac:dyDescent="0.3">
      <c r="E863" s="58"/>
    </row>
    <row r="864" spans="5:5" ht="18.75" x14ac:dyDescent="0.3">
      <c r="E864" s="58"/>
    </row>
    <row r="865" spans="5:5" ht="18.75" x14ac:dyDescent="0.3">
      <c r="E865" s="58"/>
    </row>
    <row r="866" spans="5:5" ht="18.75" x14ac:dyDescent="0.3">
      <c r="E866" s="58"/>
    </row>
    <row r="867" spans="5:5" ht="18.75" x14ac:dyDescent="0.3">
      <c r="E867" s="58"/>
    </row>
    <row r="868" spans="5:5" ht="18.75" x14ac:dyDescent="0.3">
      <c r="E868" s="58"/>
    </row>
    <row r="869" spans="5:5" ht="18.75" x14ac:dyDescent="0.3">
      <c r="E869" s="58"/>
    </row>
    <row r="870" spans="5:5" ht="18.75" x14ac:dyDescent="0.3">
      <c r="E870" s="58"/>
    </row>
    <row r="871" spans="5:5" ht="18.75" x14ac:dyDescent="0.3">
      <c r="E871" s="58"/>
    </row>
    <row r="872" spans="5:5" ht="18.75" x14ac:dyDescent="0.3">
      <c r="E872" s="58"/>
    </row>
    <row r="873" spans="5:5" ht="18.75" x14ac:dyDescent="0.3">
      <c r="E873" s="58"/>
    </row>
    <row r="874" spans="5:5" ht="18.75" x14ac:dyDescent="0.3">
      <c r="E874" s="58"/>
    </row>
    <row r="875" spans="5:5" ht="18.75" x14ac:dyDescent="0.3">
      <c r="E875" s="58"/>
    </row>
    <row r="876" spans="5:5" ht="18.75" x14ac:dyDescent="0.3">
      <c r="E876" s="58"/>
    </row>
    <row r="877" spans="5:5" ht="18.75" x14ac:dyDescent="0.3">
      <c r="E877" s="58"/>
    </row>
    <row r="878" spans="5:5" ht="18.75" x14ac:dyDescent="0.3">
      <c r="E878" s="58"/>
    </row>
    <row r="879" spans="5:5" ht="18.75" x14ac:dyDescent="0.3">
      <c r="E879" s="58"/>
    </row>
    <row r="880" spans="5:5" ht="18.75" x14ac:dyDescent="0.3">
      <c r="E880" s="58"/>
    </row>
    <row r="881" spans="5:5" ht="18.75" x14ac:dyDescent="0.3">
      <c r="E881" s="58"/>
    </row>
    <row r="882" spans="5:5" ht="18.75" x14ac:dyDescent="0.3">
      <c r="E882" s="58"/>
    </row>
    <row r="883" spans="5:5" ht="18.75" x14ac:dyDescent="0.3">
      <c r="E883" s="58"/>
    </row>
    <row r="884" spans="5:5" ht="18.75" x14ac:dyDescent="0.3">
      <c r="E884" s="58"/>
    </row>
    <row r="885" spans="5:5" ht="18.75" x14ac:dyDescent="0.3">
      <c r="E885" s="58"/>
    </row>
    <row r="886" spans="5:5" ht="18.75" x14ac:dyDescent="0.3">
      <c r="E886" s="58"/>
    </row>
    <row r="887" spans="5:5" ht="18.75" x14ac:dyDescent="0.3">
      <c r="E887" s="58"/>
    </row>
    <row r="888" spans="5:5" ht="18.75" x14ac:dyDescent="0.3">
      <c r="E888" s="58"/>
    </row>
    <row r="889" spans="5:5" ht="18.75" x14ac:dyDescent="0.3">
      <c r="E889" s="58"/>
    </row>
    <row r="890" spans="5:5" ht="18.75" x14ac:dyDescent="0.3">
      <c r="E890" s="58"/>
    </row>
    <row r="891" spans="5:5" ht="18.75" x14ac:dyDescent="0.3">
      <c r="E891" s="58"/>
    </row>
    <row r="892" spans="5:5" ht="18.75" x14ac:dyDescent="0.3">
      <c r="E892" s="58"/>
    </row>
    <row r="893" spans="5:5" ht="18.75" x14ac:dyDescent="0.3">
      <c r="E893" s="58"/>
    </row>
    <row r="894" spans="5:5" ht="18.75" x14ac:dyDescent="0.3">
      <c r="E894" s="58"/>
    </row>
    <row r="895" spans="5:5" ht="18.75" x14ac:dyDescent="0.3">
      <c r="E895" s="58"/>
    </row>
    <row r="896" spans="5:5" ht="18.75" x14ac:dyDescent="0.3">
      <c r="E896" s="58"/>
    </row>
    <row r="897" spans="5:5" ht="18.75" x14ac:dyDescent="0.3">
      <c r="E897" s="58"/>
    </row>
    <row r="898" spans="5:5" ht="18.75" x14ac:dyDescent="0.3">
      <c r="E898" s="58"/>
    </row>
    <row r="899" spans="5:5" ht="18.75" x14ac:dyDescent="0.3">
      <c r="E899" s="58"/>
    </row>
    <row r="900" spans="5:5" ht="18.75" x14ac:dyDescent="0.3">
      <c r="E900" s="58"/>
    </row>
    <row r="901" spans="5:5" ht="18.75" x14ac:dyDescent="0.3">
      <c r="E901" s="58"/>
    </row>
    <row r="902" spans="5:5" ht="18.75" x14ac:dyDescent="0.3">
      <c r="E902" s="58"/>
    </row>
    <row r="903" spans="5:5" ht="18.75" x14ac:dyDescent="0.3">
      <c r="E903" s="58"/>
    </row>
    <row r="904" spans="5:5" ht="18.75" x14ac:dyDescent="0.3">
      <c r="E904" s="58"/>
    </row>
    <row r="905" spans="5:5" ht="18.75" x14ac:dyDescent="0.3">
      <c r="E905" s="58"/>
    </row>
    <row r="906" spans="5:5" ht="18.75" x14ac:dyDescent="0.3">
      <c r="E906" s="58"/>
    </row>
    <row r="907" spans="5:5" ht="18.75" x14ac:dyDescent="0.3">
      <c r="E907" s="58"/>
    </row>
    <row r="908" spans="5:5" ht="18.75" x14ac:dyDescent="0.3">
      <c r="E908" s="58"/>
    </row>
    <row r="909" spans="5:5" ht="18.75" x14ac:dyDescent="0.3">
      <c r="E909" s="58"/>
    </row>
    <row r="910" spans="5:5" ht="18.75" x14ac:dyDescent="0.3">
      <c r="E910" s="58"/>
    </row>
    <row r="911" spans="5:5" ht="18.75" x14ac:dyDescent="0.3">
      <c r="E911" s="58"/>
    </row>
    <row r="912" spans="5:5" ht="18.75" x14ac:dyDescent="0.3">
      <c r="E912" s="58"/>
    </row>
    <row r="913" spans="5:5" ht="18.75" x14ac:dyDescent="0.3">
      <c r="E913" s="58"/>
    </row>
    <row r="914" spans="5:5" ht="18.75" x14ac:dyDescent="0.3">
      <c r="E914" s="58"/>
    </row>
    <row r="915" spans="5:5" ht="18.75" x14ac:dyDescent="0.3">
      <c r="E915" s="58"/>
    </row>
    <row r="916" spans="5:5" ht="18.75" x14ac:dyDescent="0.3">
      <c r="E916" s="58"/>
    </row>
    <row r="917" spans="5:5" ht="18.75" x14ac:dyDescent="0.3">
      <c r="E917" s="58"/>
    </row>
    <row r="918" spans="5:5" ht="18.75" x14ac:dyDescent="0.3">
      <c r="E918" s="58"/>
    </row>
    <row r="919" spans="5:5" ht="18.75" x14ac:dyDescent="0.3">
      <c r="E919" s="58"/>
    </row>
    <row r="920" spans="5:5" ht="18.75" x14ac:dyDescent="0.3">
      <c r="E920" s="58"/>
    </row>
    <row r="921" spans="5:5" ht="18.75" x14ac:dyDescent="0.3">
      <c r="E921" s="58"/>
    </row>
    <row r="922" spans="5:5" ht="18.75" x14ac:dyDescent="0.3">
      <c r="E922" s="58"/>
    </row>
    <row r="923" spans="5:5" ht="18.75" x14ac:dyDescent="0.3">
      <c r="E923" s="58"/>
    </row>
    <row r="924" spans="5:5" ht="18.75" x14ac:dyDescent="0.3">
      <c r="E924" s="58"/>
    </row>
    <row r="925" spans="5:5" ht="18.75" x14ac:dyDescent="0.3">
      <c r="E925" s="58"/>
    </row>
    <row r="926" spans="5:5" ht="18.75" x14ac:dyDescent="0.3">
      <c r="E926" s="58"/>
    </row>
    <row r="927" spans="5:5" ht="18.75" x14ac:dyDescent="0.3">
      <c r="E927" s="58"/>
    </row>
    <row r="928" spans="5:5" ht="18.75" x14ac:dyDescent="0.3">
      <c r="E928" s="58"/>
    </row>
    <row r="929" spans="5:5" ht="18.75" x14ac:dyDescent="0.3">
      <c r="E929" s="58"/>
    </row>
    <row r="930" spans="5:5" ht="18.75" x14ac:dyDescent="0.3">
      <c r="E930" s="58"/>
    </row>
    <row r="931" spans="5:5" ht="18.75" x14ac:dyDescent="0.3">
      <c r="E931" s="58"/>
    </row>
    <row r="932" spans="5:5" ht="18.75" x14ac:dyDescent="0.3">
      <c r="E932" s="58"/>
    </row>
    <row r="933" spans="5:5" ht="18.75" x14ac:dyDescent="0.3">
      <c r="E933" s="58"/>
    </row>
    <row r="934" spans="5:5" ht="18.75" x14ac:dyDescent="0.3">
      <c r="E934" s="58"/>
    </row>
    <row r="935" spans="5:5" ht="18.75" x14ac:dyDescent="0.3">
      <c r="E935" s="58"/>
    </row>
    <row r="936" spans="5:5" ht="18.75" x14ac:dyDescent="0.3">
      <c r="E936" s="58"/>
    </row>
    <row r="937" spans="5:5" ht="18.75" x14ac:dyDescent="0.3">
      <c r="E937" s="58"/>
    </row>
    <row r="938" spans="5:5" ht="18.75" x14ac:dyDescent="0.3">
      <c r="E938" s="58"/>
    </row>
    <row r="939" spans="5:5" ht="18.75" x14ac:dyDescent="0.3">
      <c r="E939" s="58"/>
    </row>
    <row r="940" spans="5:5" ht="18.75" x14ac:dyDescent="0.3">
      <c r="E940" s="58"/>
    </row>
    <row r="941" spans="5:5" ht="18.75" x14ac:dyDescent="0.3">
      <c r="E941" s="58"/>
    </row>
    <row r="942" spans="5:5" ht="18.75" x14ac:dyDescent="0.3">
      <c r="E942" s="58"/>
    </row>
    <row r="943" spans="5:5" ht="18.75" x14ac:dyDescent="0.3">
      <c r="E943" s="58"/>
    </row>
    <row r="944" spans="5:5" ht="18.75" x14ac:dyDescent="0.3">
      <c r="E944" s="58"/>
    </row>
    <row r="945" spans="5:5" ht="18.75" x14ac:dyDescent="0.3">
      <c r="E945" s="58"/>
    </row>
    <row r="946" spans="5:5" ht="18.75" x14ac:dyDescent="0.3">
      <c r="E946" s="58"/>
    </row>
    <row r="947" spans="5:5" ht="18.75" x14ac:dyDescent="0.3">
      <c r="E947" s="58"/>
    </row>
    <row r="948" spans="5:5" ht="18.75" x14ac:dyDescent="0.3">
      <c r="E948" s="58"/>
    </row>
    <row r="949" spans="5:5" ht="18.75" x14ac:dyDescent="0.3">
      <c r="E949" s="58"/>
    </row>
    <row r="950" spans="5:5" ht="18.75" x14ac:dyDescent="0.3">
      <c r="E950" s="58"/>
    </row>
    <row r="951" spans="5:5" ht="18.75" x14ac:dyDescent="0.3">
      <c r="E951" s="58"/>
    </row>
    <row r="952" spans="5:5" ht="18.75" x14ac:dyDescent="0.3">
      <c r="E952" s="58"/>
    </row>
    <row r="953" spans="5:5" ht="18.75" x14ac:dyDescent="0.3">
      <c r="E953" s="58"/>
    </row>
    <row r="954" spans="5:5" ht="18.75" x14ac:dyDescent="0.3">
      <c r="E954" s="58"/>
    </row>
    <row r="955" spans="5:5" ht="18.75" x14ac:dyDescent="0.3">
      <c r="E955" s="58"/>
    </row>
    <row r="956" spans="5:5" ht="18.75" x14ac:dyDescent="0.3">
      <c r="E956" s="58"/>
    </row>
    <row r="957" spans="5:5" ht="18.75" x14ac:dyDescent="0.3">
      <c r="E957" s="58"/>
    </row>
    <row r="958" spans="5:5" ht="18.75" x14ac:dyDescent="0.3">
      <c r="E958" s="58"/>
    </row>
    <row r="959" spans="5:5" ht="18.75" x14ac:dyDescent="0.3">
      <c r="E959" s="58"/>
    </row>
    <row r="960" spans="5:5" ht="18.75" x14ac:dyDescent="0.3">
      <c r="E960" s="58"/>
    </row>
    <row r="961" spans="5:5" ht="18.75" x14ac:dyDescent="0.3">
      <c r="E961" s="58"/>
    </row>
    <row r="962" spans="5:5" ht="18.75" x14ac:dyDescent="0.3">
      <c r="E962" s="58"/>
    </row>
    <row r="963" spans="5:5" ht="18.75" x14ac:dyDescent="0.3">
      <c r="E963" s="58"/>
    </row>
    <row r="964" spans="5:5" ht="18.75" x14ac:dyDescent="0.3">
      <c r="E964" s="58"/>
    </row>
    <row r="965" spans="5:5" ht="18.75" x14ac:dyDescent="0.3">
      <c r="E965" s="58"/>
    </row>
    <row r="966" spans="5:5" ht="18.75" x14ac:dyDescent="0.3">
      <c r="E966" s="58"/>
    </row>
    <row r="967" spans="5:5" ht="18.75" x14ac:dyDescent="0.3">
      <c r="E967" s="58"/>
    </row>
    <row r="968" spans="5:5" ht="18.75" x14ac:dyDescent="0.3">
      <c r="E968" s="58"/>
    </row>
    <row r="969" spans="5:5" ht="18.75" x14ac:dyDescent="0.3">
      <c r="E969" s="58"/>
    </row>
    <row r="970" spans="5:5" ht="18.75" x14ac:dyDescent="0.3">
      <c r="E970" s="58"/>
    </row>
    <row r="971" spans="5:5" ht="18.75" x14ac:dyDescent="0.3">
      <c r="E971" s="58"/>
    </row>
    <row r="972" spans="5:5" ht="18.75" x14ac:dyDescent="0.3">
      <c r="E972" s="58"/>
    </row>
    <row r="973" spans="5:5" ht="18.75" x14ac:dyDescent="0.3">
      <c r="E973" s="58"/>
    </row>
    <row r="974" spans="5:5" ht="18.75" x14ac:dyDescent="0.3">
      <c r="E974" s="58"/>
    </row>
    <row r="975" spans="5:5" ht="18.75" x14ac:dyDescent="0.3">
      <c r="E975" s="58"/>
    </row>
    <row r="976" spans="5:5" ht="18.75" x14ac:dyDescent="0.3">
      <c r="E976" s="58"/>
    </row>
    <row r="977" spans="5:5" ht="18.75" x14ac:dyDescent="0.3">
      <c r="E977" s="58"/>
    </row>
    <row r="978" spans="5:5" ht="18.75" x14ac:dyDescent="0.3">
      <c r="E978" s="58"/>
    </row>
    <row r="979" spans="5:5" ht="18.75" x14ac:dyDescent="0.3">
      <c r="E979" s="58"/>
    </row>
    <row r="980" spans="5:5" ht="18.75" x14ac:dyDescent="0.3">
      <c r="E980" s="58"/>
    </row>
    <row r="981" spans="5:5" ht="18.75" x14ac:dyDescent="0.3">
      <c r="E981" s="58"/>
    </row>
    <row r="982" spans="5:5" ht="18.75" x14ac:dyDescent="0.3">
      <c r="E982" s="58"/>
    </row>
    <row r="983" spans="5:5" ht="18.75" x14ac:dyDescent="0.3">
      <c r="E983" s="58"/>
    </row>
    <row r="984" spans="5:5" ht="18.75" x14ac:dyDescent="0.3">
      <c r="E984" s="58"/>
    </row>
    <row r="985" spans="5:5" ht="18.75" x14ac:dyDescent="0.3">
      <c r="E985" s="58"/>
    </row>
    <row r="986" spans="5:5" ht="18.75" x14ac:dyDescent="0.3">
      <c r="E986" s="58"/>
    </row>
    <row r="987" spans="5:5" ht="18.75" x14ac:dyDescent="0.3">
      <c r="E987" s="58"/>
    </row>
    <row r="988" spans="5:5" ht="18.75" x14ac:dyDescent="0.3">
      <c r="E988" s="58"/>
    </row>
    <row r="989" spans="5:5" ht="18.75" x14ac:dyDescent="0.3">
      <c r="E989" s="58"/>
    </row>
    <row r="990" spans="5:5" ht="18.75" x14ac:dyDescent="0.3">
      <c r="E990" s="58"/>
    </row>
    <row r="991" spans="5:5" ht="18.75" x14ac:dyDescent="0.3">
      <c r="E991" s="58"/>
    </row>
    <row r="992" spans="5:5" ht="18.75" x14ac:dyDescent="0.3">
      <c r="E992" s="58"/>
    </row>
    <row r="993" spans="5:5" ht="18.75" x14ac:dyDescent="0.3">
      <c r="E993" s="58"/>
    </row>
    <row r="994" spans="5:5" ht="18.75" x14ac:dyDescent="0.3">
      <c r="E994" s="58"/>
    </row>
    <row r="995" spans="5:5" ht="18.75" x14ac:dyDescent="0.3">
      <c r="E995" s="58"/>
    </row>
    <row r="996" spans="5:5" ht="18.75" x14ac:dyDescent="0.3">
      <c r="E996" s="58"/>
    </row>
    <row r="997" spans="5:5" ht="18.75" x14ac:dyDescent="0.3">
      <c r="E997" s="58"/>
    </row>
    <row r="998" spans="5:5" ht="18.75" x14ac:dyDescent="0.3">
      <c r="E998" s="58"/>
    </row>
    <row r="999" spans="5:5" ht="18.75" x14ac:dyDescent="0.3">
      <c r="E999" s="58"/>
    </row>
    <row r="1000" spans="5:5" ht="18.75" x14ac:dyDescent="0.3">
      <c r="E1000" s="58"/>
    </row>
    <row r="1001" spans="5:5" ht="18.75" x14ac:dyDescent="0.3">
      <c r="E1001" s="58"/>
    </row>
    <row r="1002" spans="5:5" ht="18.75" x14ac:dyDescent="0.3">
      <c r="E1002" s="58"/>
    </row>
    <row r="1003" spans="5:5" ht="18.75" x14ac:dyDescent="0.3">
      <c r="E1003" s="58"/>
    </row>
    <row r="1004" spans="5:5" ht="18.75" x14ac:dyDescent="0.3">
      <c r="E1004" s="58"/>
    </row>
    <row r="1005" spans="5:5" ht="18.75" x14ac:dyDescent="0.3">
      <c r="E1005" s="58"/>
    </row>
    <row r="1006" spans="5:5" ht="18.75" x14ac:dyDescent="0.3">
      <c r="E1006" s="58"/>
    </row>
    <row r="1007" spans="5:5" ht="18.75" x14ac:dyDescent="0.3">
      <c r="E1007" s="58"/>
    </row>
    <row r="1008" spans="5:5" ht="18.75" x14ac:dyDescent="0.3">
      <c r="E1008" s="58"/>
    </row>
    <row r="1009" spans="5:5" ht="18.75" x14ac:dyDescent="0.3">
      <c r="E1009" s="58"/>
    </row>
    <row r="1010" spans="5:5" ht="18.75" x14ac:dyDescent="0.3">
      <c r="E1010" s="58"/>
    </row>
    <row r="1011" spans="5:5" ht="18.75" x14ac:dyDescent="0.3">
      <c r="E1011" s="58"/>
    </row>
    <row r="1012" spans="5:5" ht="18.75" x14ac:dyDescent="0.3">
      <c r="E1012" s="58"/>
    </row>
    <row r="1013" spans="5:5" ht="18.75" x14ac:dyDescent="0.3">
      <c r="E1013" s="58"/>
    </row>
    <row r="1014" spans="5:5" ht="18.75" x14ac:dyDescent="0.3">
      <c r="E1014" s="58"/>
    </row>
    <row r="1015" spans="5:5" ht="18.75" x14ac:dyDescent="0.3">
      <c r="E1015" s="58"/>
    </row>
    <row r="1016" spans="5:5" ht="18.75" x14ac:dyDescent="0.3">
      <c r="E1016" s="58"/>
    </row>
    <row r="1017" spans="5:5" ht="18.75" x14ac:dyDescent="0.3">
      <c r="E1017" s="58"/>
    </row>
    <row r="1018" spans="5:5" ht="18.75" x14ac:dyDescent="0.3">
      <c r="E1018" s="58"/>
    </row>
    <row r="1019" spans="5:5" ht="18.75" x14ac:dyDescent="0.3">
      <c r="E1019" s="58"/>
    </row>
    <row r="1020" spans="5:5" ht="18.75" x14ac:dyDescent="0.3">
      <c r="E1020" s="58"/>
    </row>
    <row r="1021" spans="5:5" ht="18.75" x14ac:dyDescent="0.3">
      <c r="E1021" s="58"/>
    </row>
    <row r="1022" spans="5:5" ht="18.75" x14ac:dyDescent="0.3">
      <c r="E1022" s="58"/>
    </row>
    <row r="1023" spans="5:5" ht="18.75" x14ac:dyDescent="0.3">
      <c r="E1023" s="58"/>
    </row>
    <row r="1024" spans="5:5" ht="18.75" x14ac:dyDescent="0.3">
      <c r="E1024" s="58"/>
    </row>
    <row r="1025" spans="5:5" ht="18.75" x14ac:dyDescent="0.3">
      <c r="E1025" s="58"/>
    </row>
    <row r="1026" spans="5:5" ht="18.75" x14ac:dyDescent="0.3">
      <c r="E1026" s="58"/>
    </row>
    <row r="1027" spans="5:5" ht="18.75" x14ac:dyDescent="0.3">
      <c r="E1027" s="58"/>
    </row>
    <row r="1028" spans="5:5" ht="18.75" x14ac:dyDescent="0.3">
      <c r="E1028" s="58"/>
    </row>
    <row r="1029" spans="5:5" ht="18.75" x14ac:dyDescent="0.3">
      <c r="E1029" s="58"/>
    </row>
    <row r="1030" spans="5:5" ht="18.75" x14ac:dyDescent="0.3">
      <c r="E1030" s="58"/>
    </row>
    <row r="1031" spans="5:5" ht="18.75" x14ac:dyDescent="0.3">
      <c r="E1031" s="58"/>
    </row>
    <row r="1032" spans="5:5" ht="18.75" x14ac:dyDescent="0.3">
      <c r="E1032" s="58"/>
    </row>
    <row r="1033" spans="5:5" ht="18.75" x14ac:dyDescent="0.3">
      <c r="E1033" s="58"/>
    </row>
    <row r="1034" spans="5:5" ht="18.75" x14ac:dyDescent="0.3">
      <c r="E1034" s="58"/>
    </row>
    <row r="1035" spans="5:5" ht="18.75" x14ac:dyDescent="0.3">
      <c r="E1035" s="58"/>
    </row>
    <row r="1036" spans="5:5" ht="18.75" x14ac:dyDescent="0.3">
      <c r="E1036" s="58"/>
    </row>
    <row r="1037" spans="5:5" ht="18.75" x14ac:dyDescent="0.3">
      <c r="E1037" s="58"/>
    </row>
    <row r="1038" spans="5:5" ht="18.75" x14ac:dyDescent="0.3">
      <c r="E1038" s="58"/>
    </row>
    <row r="1039" spans="5:5" ht="18.75" x14ac:dyDescent="0.3">
      <c r="E1039" s="58"/>
    </row>
    <row r="1040" spans="5:5" ht="18.75" x14ac:dyDescent="0.3">
      <c r="E1040" s="58"/>
    </row>
    <row r="1041" spans="5:5" ht="18.75" x14ac:dyDescent="0.3">
      <c r="E1041" s="58"/>
    </row>
    <row r="1042" spans="5:5" ht="18.75" x14ac:dyDescent="0.3">
      <c r="E1042" s="58"/>
    </row>
    <row r="1043" spans="5:5" ht="18.75" x14ac:dyDescent="0.3">
      <c r="E1043" s="58"/>
    </row>
    <row r="1044" spans="5:5" ht="18.75" x14ac:dyDescent="0.3">
      <c r="E1044" s="58"/>
    </row>
    <row r="1045" spans="5:5" ht="18.75" x14ac:dyDescent="0.3">
      <c r="E1045" s="58"/>
    </row>
    <row r="1046" spans="5:5" ht="18.75" x14ac:dyDescent="0.3">
      <c r="E1046" s="58"/>
    </row>
    <row r="1047" spans="5:5" ht="18.75" x14ac:dyDescent="0.3">
      <c r="E1047" s="58"/>
    </row>
    <row r="1048" spans="5:5" ht="18.75" x14ac:dyDescent="0.3">
      <c r="E1048" s="58"/>
    </row>
    <row r="1049" spans="5:5" ht="18.75" x14ac:dyDescent="0.3">
      <c r="E1049" s="58"/>
    </row>
    <row r="1050" spans="5:5" ht="18.75" x14ac:dyDescent="0.3">
      <c r="E1050" s="58"/>
    </row>
    <row r="1051" spans="5:5" ht="18.75" x14ac:dyDescent="0.3">
      <c r="E1051" s="58"/>
    </row>
    <row r="1052" spans="5:5" ht="18.75" x14ac:dyDescent="0.3">
      <c r="E1052" s="58"/>
    </row>
    <row r="1053" spans="5:5" ht="18.75" x14ac:dyDescent="0.3">
      <c r="E1053" s="58"/>
    </row>
    <row r="1054" spans="5:5" ht="18.75" x14ac:dyDescent="0.3">
      <c r="E1054" s="58"/>
    </row>
    <row r="1055" spans="5:5" ht="18.75" x14ac:dyDescent="0.3">
      <c r="E1055" s="58"/>
    </row>
    <row r="1056" spans="5:5" ht="18.75" x14ac:dyDescent="0.3">
      <c r="E1056" s="58"/>
    </row>
    <row r="1057" spans="5:5" ht="18.75" x14ac:dyDescent="0.3">
      <c r="E1057" s="58"/>
    </row>
    <row r="1058" spans="5:5" ht="18.75" x14ac:dyDescent="0.3">
      <c r="E1058" s="58"/>
    </row>
    <row r="1059" spans="5:5" ht="18.75" x14ac:dyDescent="0.3">
      <c r="E1059" s="58"/>
    </row>
    <row r="1060" spans="5:5" ht="18.75" x14ac:dyDescent="0.3">
      <c r="E1060" s="58"/>
    </row>
    <row r="1061" spans="5:5" ht="18.75" x14ac:dyDescent="0.3">
      <c r="E1061" s="58"/>
    </row>
    <row r="1062" spans="5:5" ht="18.75" x14ac:dyDescent="0.3">
      <c r="E1062" s="58"/>
    </row>
    <row r="1063" spans="5:5" ht="18.75" x14ac:dyDescent="0.3">
      <c r="E1063" s="58"/>
    </row>
    <row r="1064" spans="5:5" ht="18.75" x14ac:dyDescent="0.3">
      <c r="E1064" s="58"/>
    </row>
    <row r="1065" spans="5:5" ht="18.75" x14ac:dyDescent="0.3">
      <c r="E1065" s="58"/>
    </row>
    <row r="1066" spans="5:5" ht="18.75" x14ac:dyDescent="0.3">
      <c r="E1066" s="58"/>
    </row>
    <row r="1067" spans="5:5" ht="18.75" x14ac:dyDescent="0.3">
      <c r="E1067" s="58"/>
    </row>
    <row r="1068" spans="5:5" ht="18.75" x14ac:dyDescent="0.3">
      <c r="E1068" s="58"/>
    </row>
    <row r="1069" spans="5:5" ht="18.75" x14ac:dyDescent="0.3">
      <c r="E1069" s="58"/>
    </row>
    <row r="1070" spans="5:5" ht="18.75" x14ac:dyDescent="0.3">
      <c r="E1070" s="58"/>
    </row>
    <row r="1071" spans="5:5" ht="18.75" x14ac:dyDescent="0.3">
      <c r="E1071" s="58"/>
    </row>
    <row r="1072" spans="5:5" ht="18.75" x14ac:dyDescent="0.3">
      <c r="E1072" s="58"/>
    </row>
    <row r="1073" spans="5:5" ht="18.75" x14ac:dyDescent="0.3">
      <c r="E1073" s="58"/>
    </row>
    <row r="1074" spans="5:5" ht="18.75" x14ac:dyDescent="0.3">
      <c r="E1074" s="58"/>
    </row>
    <row r="1075" spans="5:5" ht="18.75" x14ac:dyDescent="0.3">
      <c r="E1075" s="58"/>
    </row>
    <row r="1076" spans="5:5" ht="18.75" x14ac:dyDescent="0.3">
      <c r="E1076" s="58"/>
    </row>
    <row r="1077" spans="5:5" ht="18.75" x14ac:dyDescent="0.3">
      <c r="E1077" s="58"/>
    </row>
    <row r="1078" spans="5:5" ht="18.75" x14ac:dyDescent="0.3">
      <c r="E1078" s="58"/>
    </row>
    <row r="1079" spans="5:5" ht="18.75" x14ac:dyDescent="0.3">
      <c r="E1079" s="58"/>
    </row>
    <row r="1080" spans="5:5" ht="18.75" x14ac:dyDescent="0.3">
      <c r="E1080" s="58"/>
    </row>
    <row r="1081" spans="5:5" ht="18.75" x14ac:dyDescent="0.3">
      <c r="E1081" s="58"/>
    </row>
    <row r="1082" spans="5:5" ht="18.75" x14ac:dyDescent="0.3">
      <c r="E1082" s="58"/>
    </row>
    <row r="1083" spans="5:5" ht="18.75" x14ac:dyDescent="0.3">
      <c r="E1083" s="58"/>
    </row>
    <row r="1084" spans="5:5" ht="18.75" x14ac:dyDescent="0.3">
      <c r="E1084" s="58"/>
    </row>
    <row r="1085" spans="5:5" ht="18.75" x14ac:dyDescent="0.3">
      <c r="E1085" s="58"/>
    </row>
    <row r="1086" spans="5:5" ht="18.75" x14ac:dyDescent="0.3">
      <c r="E1086" s="58"/>
    </row>
    <row r="1087" spans="5:5" ht="18.75" x14ac:dyDescent="0.3">
      <c r="E1087" s="58"/>
    </row>
    <row r="1088" spans="5:5" ht="18.75" x14ac:dyDescent="0.3">
      <c r="E1088" s="58"/>
    </row>
    <row r="1089" spans="5:5" ht="18.75" x14ac:dyDescent="0.3">
      <c r="E1089" s="58"/>
    </row>
    <row r="1090" spans="5:5" ht="18.75" x14ac:dyDescent="0.3">
      <c r="E1090" s="58"/>
    </row>
    <row r="1091" spans="5:5" ht="18.75" x14ac:dyDescent="0.3">
      <c r="E1091" s="58"/>
    </row>
    <row r="1092" spans="5:5" ht="18.75" x14ac:dyDescent="0.3">
      <c r="E1092" s="58"/>
    </row>
    <row r="1093" spans="5:5" ht="18.75" x14ac:dyDescent="0.3">
      <c r="E1093" s="58"/>
    </row>
    <row r="1094" spans="5:5" ht="18.75" x14ac:dyDescent="0.3">
      <c r="E1094" s="58"/>
    </row>
    <row r="1095" spans="5:5" ht="18.75" x14ac:dyDescent="0.3">
      <c r="E1095" s="58"/>
    </row>
    <row r="1096" spans="5:5" ht="18.75" x14ac:dyDescent="0.3">
      <c r="E1096" s="58"/>
    </row>
    <row r="1097" spans="5:5" ht="18.75" x14ac:dyDescent="0.3">
      <c r="E1097" s="58"/>
    </row>
    <row r="1098" spans="5:5" ht="18.75" x14ac:dyDescent="0.3">
      <c r="E1098" s="58"/>
    </row>
    <row r="1099" spans="5:5" ht="18.75" x14ac:dyDescent="0.3">
      <c r="E1099" s="58"/>
    </row>
    <row r="1100" spans="5:5" ht="18.75" x14ac:dyDescent="0.3">
      <c r="E1100" s="58"/>
    </row>
    <row r="1101" spans="5:5" ht="18.75" x14ac:dyDescent="0.3">
      <c r="E1101" s="58"/>
    </row>
    <row r="1102" spans="5:5" ht="18.75" x14ac:dyDescent="0.3">
      <c r="E1102" s="58"/>
    </row>
    <row r="1103" spans="5:5" ht="18.75" x14ac:dyDescent="0.3">
      <c r="E1103" s="58"/>
    </row>
    <row r="1104" spans="5:5" ht="18.75" x14ac:dyDescent="0.3">
      <c r="E1104" s="58"/>
    </row>
    <row r="1105" spans="5:5" ht="18.75" x14ac:dyDescent="0.3">
      <c r="E1105" s="58"/>
    </row>
    <row r="1106" spans="5:5" ht="18.75" x14ac:dyDescent="0.3">
      <c r="E1106" s="58"/>
    </row>
    <row r="1107" spans="5:5" ht="18.75" x14ac:dyDescent="0.3">
      <c r="E1107" s="58"/>
    </row>
    <row r="1108" spans="5:5" ht="18.75" x14ac:dyDescent="0.3">
      <c r="E1108" s="58"/>
    </row>
    <row r="1109" spans="5:5" ht="18.75" x14ac:dyDescent="0.3">
      <c r="E1109" s="58"/>
    </row>
    <row r="1110" spans="5:5" ht="18.75" x14ac:dyDescent="0.3">
      <c r="E1110" s="58"/>
    </row>
    <row r="1111" spans="5:5" ht="18.75" x14ac:dyDescent="0.3">
      <c r="E1111" s="58"/>
    </row>
    <row r="1112" spans="5:5" ht="18.75" x14ac:dyDescent="0.3">
      <c r="E1112" s="58"/>
    </row>
    <row r="1113" spans="5:5" ht="18.75" x14ac:dyDescent="0.3">
      <c r="E1113" s="58"/>
    </row>
    <row r="1114" spans="5:5" ht="18.75" x14ac:dyDescent="0.3">
      <c r="E1114" s="58"/>
    </row>
    <row r="1115" spans="5:5" ht="18.75" x14ac:dyDescent="0.3">
      <c r="E1115" s="58"/>
    </row>
    <row r="1116" spans="5:5" ht="18.75" x14ac:dyDescent="0.3">
      <c r="E1116" s="58"/>
    </row>
    <row r="1117" spans="5:5" ht="18.75" x14ac:dyDescent="0.3">
      <c r="E1117" s="58"/>
    </row>
    <row r="1118" spans="5:5" ht="18.75" x14ac:dyDescent="0.3">
      <c r="E1118" s="58"/>
    </row>
    <row r="1119" spans="5:5" ht="18.75" x14ac:dyDescent="0.3">
      <c r="E1119" s="58"/>
    </row>
    <row r="1120" spans="5:5" ht="18.75" x14ac:dyDescent="0.3">
      <c r="E1120" s="58"/>
    </row>
    <row r="1121" spans="5:5" ht="18.75" x14ac:dyDescent="0.3">
      <c r="E1121" s="58"/>
    </row>
    <row r="1122" spans="5:5" ht="18.75" x14ac:dyDescent="0.3">
      <c r="E1122" s="58"/>
    </row>
    <row r="1123" spans="5:5" ht="18.75" x14ac:dyDescent="0.3">
      <c r="E1123" s="58"/>
    </row>
    <row r="1124" spans="5:5" ht="18.75" x14ac:dyDescent="0.3">
      <c r="E1124" s="58"/>
    </row>
    <row r="1125" spans="5:5" ht="18.75" x14ac:dyDescent="0.3">
      <c r="E1125" s="58"/>
    </row>
    <row r="1126" spans="5:5" ht="18.75" x14ac:dyDescent="0.3">
      <c r="E1126" s="58"/>
    </row>
    <row r="1127" spans="5:5" ht="18.75" x14ac:dyDescent="0.3">
      <c r="E1127" s="58"/>
    </row>
    <row r="1128" spans="5:5" ht="18.75" x14ac:dyDescent="0.3">
      <c r="E1128" s="58"/>
    </row>
    <row r="1129" spans="5:5" ht="18.75" x14ac:dyDescent="0.3">
      <c r="E1129" s="58"/>
    </row>
    <row r="1130" spans="5:5" ht="18.75" x14ac:dyDescent="0.3">
      <c r="E1130" s="58"/>
    </row>
    <row r="1131" spans="5:5" ht="18.75" x14ac:dyDescent="0.3">
      <c r="E1131" s="58"/>
    </row>
    <row r="1132" spans="5:5" ht="18.75" x14ac:dyDescent="0.3">
      <c r="E1132" s="58"/>
    </row>
    <row r="1133" spans="5:5" ht="18.75" x14ac:dyDescent="0.3">
      <c r="E1133" s="58"/>
    </row>
    <row r="1134" spans="5:5" ht="18.75" x14ac:dyDescent="0.3">
      <c r="E1134" s="58"/>
    </row>
    <row r="1135" spans="5:5" ht="18.75" x14ac:dyDescent="0.3">
      <c r="E1135" s="58"/>
    </row>
    <row r="1136" spans="5:5" ht="18.75" x14ac:dyDescent="0.3">
      <c r="E1136" s="58"/>
    </row>
    <row r="1137" spans="5:5" ht="18.75" x14ac:dyDescent="0.3">
      <c r="E1137" s="58"/>
    </row>
    <row r="1138" spans="5:5" ht="18.75" x14ac:dyDescent="0.3">
      <c r="E1138" s="58"/>
    </row>
    <row r="1139" spans="5:5" ht="18.75" x14ac:dyDescent="0.3">
      <c r="E1139" s="58"/>
    </row>
    <row r="1140" spans="5:5" ht="18.75" x14ac:dyDescent="0.3">
      <c r="E1140" s="58"/>
    </row>
    <row r="1141" spans="5:5" ht="18.75" x14ac:dyDescent="0.3">
      <c r="E1141" s="58"/>
    </row>
    <row r="1142" spans="5:5" ht="18.75" x14ac:dyDescent="0.3">
      <c r="E1142" s="58"/>
    </row>
    <row r="1143" spans="5:5" ht="18.75" x14ac:dyDescent="0.3">
      <c r="E1143" s="58"/>
    </row>
    <row r="1144" spans="5:5" ht="18.75" x14ac:dyDescent="0.3">
      <c r="E1144" s="58"/>
    </row>
    <row r="1145" spans="5:5" ht="18.75" x14ac:dyDescent="0.3">
      <c r="E1145" s="58"/>
    </row>
    <row r="1146" spans="5:5" ht="18.75" x14ac:dyDescent="0.3">
      <c r="E1146" s="58"/>
    </row>
    <row r="1147" spans="5:5" ht="18.75" x14ac:dyDescent="0.3">
      <c r="E1147" s="58"/>
    </row>
    <row r="1148" spans="5:5" ht="18.75" x14ac:dyDescent="0.3">
      <c r="E1148" s="58"/>
    </row>
    <row r="1149" spans="5:5" ht="18.75" x14ac:dyDescent="0.3">
      <c r="E1149" s="58"/>
    </row>
    <row r="1150" spans="5:5" ht="18.75" x14ac:dyDescent="0.3">
      <c r="E1150" s="58"/>
    </row>
    <row r="1151" spans="5:5" ht="18.75" x14ac:dyDescent="0.3">
      <c r="E1151" s="58"/>
    </row>
    <row r="1152" spans="5:5" ht="18.75" x14ac:dyDescent="0.3">
      <c r="E1152" s="58"/>
    </row>
    <row r="1153" spans="5:5" ht="18.75" x14ac:dyDescent="0.3">
      <c r="E1153" s="58"/>
    </row>
    <row r="1154" spans="5:5" ht="18.75" x14ac:dyDescent="0.3">
      <c r="E1154" s="58"/>
    </row>
    <row r="1155" spans="5:5" ht="18.75" x14ac:dyDescent="0.3">
      <c r="E1155" s="58"/>
    </row>
    <row r="1156" spans="5:5" ht="18.75" x14ac:dyDescent="0.3">
      <c r="E1156" s="58"/>
    </row>
    <row r="1157" spans="5:5" ht="18.75" x14ac:dyDescent="0.3">
      <c r="E1157" s="58"/>
    </row>
    <row r="1158" spans="5:5" ht="18.75" x14ac:dyDescent="0.3">
      <c r="E1158" s="58"/>
    </row>
    <row r="1159" spans="5:5" ht="18.75" x14ac:dyDescent="0.3">
      <c r="E1159" s="58"/>
    </row>
    <row r="1160" spans="5:5" ht="18.75" x14ac:dyDescent="0.3">
      <c r="E1160" s="58"/>
    </row>
    <row r="1161" spans="5:5" ht="18.75" x14ac:dyDescent="0.3">
      <c r="E1161" s="58"/>
    </row>
    <row r="1162" spans="5:5" ht="18.75" x14ac:dyDescent="0.3">
      <c r="E1162" s="58"/>
    </row>
    <row r="1163" spans="5:5" ht="18.75" x14ac:dyDescent="0.3">
      <c r="E1163" s="58"/>
    </row>
    <row r="1164" spans="5:5" ht="18.75" x14ac:dyDescent="0.3">
      <c r="E1164" s="58"/>
    </row>
    <row r="1165" spans="5:5" ht="18.75" x14ac:dyDescent="0.3">
      <c r="E1165" s="58"/>
    </row>
    <row r="1166" spans="5:5" ht="18.75" x14ac:dyDescent="0.3">
      <c r="E1166" s="58"/>
    </row>
    <row r="1167" spans="5:5" ht="18.75" x14ac:dyDescent="0.3">
      <c r="E1167" s="58"/>
    </row>
    <row r="1168" spans="5:5" ht="18.75" x14ac:dyDescent="0.3">
      <c r="E1168" s="58"/>
    </row>
    <row r="1169" spans="5:5" ht="18.75" x14ac:dyDescent="0.3">
      <c r="E1169" s="58"/>
    </row>
    <row r="1170" spans="5:5" ht="18.75" x14ac:dyDescent="0.3">
      <c r="E1170" s="58"/>
    </row>
    <row r="1171" spans="5:5" ht="18.75" x14ac:dyDescent="0.3">
      <c r="E1171" s="58"/>
    </row>
    <row r="1172" spans="5:5" ht="18.75" x14ac:dyDescent="0.3">
      <c r="E1172" s="58"/>
    </row>
    <row r="1173" spans="5:5" ht="18.75" x14ac:dyDescent="0.3">
      <c r="E1173" s="58"/>
    </row>
    <row r="1174" spans="5:5" ht="18.75" x14ac:dyDescent="0.3">
      <c r="E1174" s="58"/>
    </row>
    <row r="1175" spans="5:5" ht="18.75" x14ac:dyDescent="0.3">
      <c r="E1175" s="58"/>
    </row>
    <row r="1176" spans="5:5" ht="18.75" x14ac:dyDescent="0.3">
      <c r="E1176" s="58"/>
    </row>
    <row r="1177" spans="5:5" ht="18.75" x14ac:dyDescent="0.3">
      <c r="E1177" s="58"/>
    </row>
    <row r="1178" spans="5:5" ht="18.75" x14ac:dyDescent="0.3">
      <c r="E1178" s="58"/>
    </row>
    <row r="1179" spans="5:5" ht="18.75" x14ac:dyDescent="0.3">
      <c r="E1179" s="58"/>
    </row>
    <row r="1180" spans="5:5" ht="18.75" x14ac:dyDescent="0.3">
      <c r="E1180" s="58"/>
    </row>
    <row r="1181" spans="5:5" ht="18.75" x14ac:dyDescent="0.3">
      <c r="E1181" s="58"/>
    </row>
    <row r="1182" spans="5:5" ht="18.75" x14ac:dyDescent="0.3">
      <c r="E1182" s="58"/>
    </row>
    <row r="1183" spans="5:5" ht="18.75" x14ac:dyDescent="0.3">
      <c r="E1183" s="58"/>
    </row>
    <row r="1184" spans="5:5" ht="18.75" x14ac:dyDescent="0.3">
      <c r="E1184" s="58"/>
    </row>
    <row r="1185" spans="5:5" ht="18.75" x14ac:dyDescent="0.3">
      <c r="E1185" s="58"/>
    </row>
    <row r="1186" spans="5:5" ht="18.75" x14ac:dyDescent="0.3">
      <c r="E1186" s="58"/>
    </row>
    <row r="1187" spans="5:5" ht="18.75" x14ac:dyDescent="0.3">
      <c r="E1187" s="58"/>
    </row>
    <row r="1188" spans="5:5" ht="18.75" x14ac:dyDescent="0.3">
      <c r="E1188" s="58"/>
    </row>
    <row r="1189" spans="5:5" ht="18.75" x14ac:dyDescent="0.3">
      <c r="E1189" s="58"/>
    </row>
    <row r="1190" spans="5:5" ht="18.75" x14ac:dyDescent="0.3">
      <c r="E1190" s="58"/>
    </row>
    <row r="1191" spans="5:5" ht="18.75" x14ac:dyDescent="0.3">
      <c r="E1191" s="58"/>
    </row>
    <row r="1192" spans="5:5" ht="18.75" x14ac:dyDescent="0.3">
      <c r="E1192" s="58"/>
    </row>
    <row r="1193" spans="5:5" ht="18.75" x14ac:dyDescent="0.3">
      <c r="E1193" s="58"/>
    </row>
    <row r="1194" spans="5:5" ht="18.75" x14ac:dyDescent="0.3">
      <c r="E1194" s="58"/>
    </row>
    <row r="1195" spans="5:5" ht="18.75" x14ac:dyDescent="0.3">
      <c r="E1195" s="58"/>
    </row>
    <row r="1196" spans="5:5" ht="18.75" x14ac:dyDescent="0.3">
      <c r="E1196" s="58"/>
    </row>
    <row r="1197" spans="5:5" ht="18.75" x14ac:dyDescent="0.3">
      <c r="E1197" s="58"/>
    </row>
    <row r="1198" spans="5:5" ht="18.75" x14ac:dyDescent="0.3">
      <c r="E1198" s="58"/>
    </row>
  </sheetData>
  <mergeCells count="2">
    <mergeCell ref="A2:F2"/>
    <mergeCell ref="A1:F1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7" r:id="rId4" name="Button 11">
              <controlPr defaultSize="0" print="0" autoFill="0" autoPict="0" macro="[0]!btnCadAtividadesVoltar">
                <anchor moveWithCells="1" sizeWithCells="1">
                  <from>
                    <xdr:col>7</xdr:col>
                    <xdr:colOff>0</xdr:colOff>
                    <xdr:row>2</xdr:row>
                    <xdr:rowOff>9525</xdr:rowOff>
                  </from>
                  <to>
                    <xdr:col>8</xdr:col>
                    <xdr:colOff>561975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'Cadastro de Unidades'!$A$4:$A$91</xm:f>
          </x14:formula1>
          <xm:sqref>B1:B1048576</xm:sqref>
        </x14:dataValidation>
        <x14:dataValidation type="list" allowBlank="1" showInputMessage="1" showErrorMessage="1">
          <x14:formula1>
            <xm:f>'Cadastro de Insumos'!$A$4:$A$471</xm:f>
          </x14:formula1>
          <xm:sqref>A1:A1048576</xm:sqref>
        </x14:dataValidation>
        <x14:dataValidation type="list" allowBlank="1" showInputMessage="1" showErrorMessage="1">
          <x14:formula1>
            <xm:f>'Cadastro de Atividades'!$A$4:$A$192</xm:f>
          </x14:formula1>
          <xm:sqref>F1:F1048576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6"/>
  <dimension ref="A1:G5"/>
  <sheetViews>
    <sheetView workbookViewId="0">
      <selection activeCell="F11" sqref="F11"/>
    </sheetView>
  </sheetViews>
  <sheetFormatPr defaultRowHeight="15" x14ac:dyDescent="0.25"/>
  <cols>
    <col min="1" max="1" width="35.42578125" style="1" customWidth="1"/>
    <col min="2" max="2" width="29.28515625" style="43" customWidth="1"/>
    <col min="3" max="3" width="9.140625" style="8"/>
    <col min="4" max="4" width="7.7109375" style="8" customWidth="1"/>
    <col min="5" max="5" width="9.140625" style="8" hidden="1" customWidth="1"/>
    <col min="6" max="6" width="37.140625" style="73" customWidth="1"/>
    <col min="7" max="7" width="18.85546875" style="52" customWidth="1"/>
    <col min="8" max="16384" width="9.140625" style="8"/>
  </cols>
  <sheetData>
    <row r="1" spans="1:7" ht="19.5" thickBot="1" x14ac:dyDescent="0.35">
      <c r="A1" s="120" t="s">
        <v>12</v>
      </c>
      <c r="B1" s="121"/>
    </row>
    <row r="2" spans="1:7" ht="15.75" thickBot="1" x14ac:dyDescent="0.3">
      <c r="A2"/>
      <c r="B2" s="44"/>
    </row>
    <row r="3" spans="1:7" ht="19.5" customHeight="1" thickBot="1" x14ac:dyDescent="0.35">
      <c r="A3" s="5" t="s">
        <v>10</v>
      </c>
      <c r="B3" s="45" t="s">
        <v>11</v>
      </c>
      <c r="E3"/>
      <c r="F3" s="28" t="s">
        <v>18</v>
      </c>
      <c r="G3" s="46">
        <f>SUM(B4:B1018)</f>
        <v>0</v>
      </c>
    </row>
    <row r="5" spans="1:7" ht="15.75" x14ac:dyDescent="0.25">
      <c r="F5" s="70" t="s">
        <v>2</v>
      </c>
    </row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tnCadAtividadesVoltar">
                <anchor moveWithCells="1" sizeWithCells="1">
                  <from>
                    <xdr:col>5</xdr:col>
                    <xdr:colOff>9525</xdr:colOff>
                    <xdr:row>4</xdr:row>
                    <xdr:rowOff>9525</xdr:rowOff>
                  </from>
                  <to>
                    <xdr:col>5</xdr:col>
                    <xdr:colOff>1695450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/>
  <dimension ref="A1:E7"/>
  <sheetViews>
    <sheetView workbookViewId="0">
      <selection activeCell="B4" sqref="B4"/>
    </sheetView>
  </sheetViews>
  <sheetFormatPr defaultRowHeight="15" x14ac:dyDescent="0.25"/>
  <cols>
    <col min="1" max="1" width="27.7109375" style="2" customWidth="1"/>
    <col min="2" max="2" width="30.85546875" style="68" customWidth="1"/>
    <col min="3" max="3" width="9.140625" style="8"/>
    <col min="4" max="4" width="17.28515625" style="8" customWidth="1"/>
    <col min="5" max="5" width="17.7109375" style="8" customWidth="1"/>
    <col min="6" max="16384" width="9.140625" style="8"/>
  </cols>
  <sheetData>
    <row r="1" spans="1:5" ht="19.5" thickBot="1" x14ac:dyDescent="0.35">
      <c r="A1" s="122" t="s">
        <v>13</v>
      </c>
      <c r="B1" s="123"/>
    </row>
    <row r="2" spans="1:5" ht="15.75" thickBot="1" x14ac:dyDescent="0.3">
      <c r="A2"/>
      <c r="B2" s="44"/>
    </row>
    <row r="3" spans="1:5" ht="19.5" thickBot="1" x14ac:dyDescent="0.35">
      <c r="A3" s="5" t="s">
        <v>14</v>
      </c>
      <c r="B3" s="45" t="s">
        <v>15</v>
      </c>
      <c r="C3"/>
      <c r="D3" s="24" t="s">
        <v>16</v>
      </c>
      <c r="E3" s="49">
        <f>SUM(B4:B7)</f>
        <v>0</v>
      </c>
    </row>
    <row r="4" spans="1:5" ht="15.75" thickBot="1" x14ac:dyDescent="0.3">
      <c r="A4" s="1" t="s">
        <v>24</v>
      </c>
      <c r="B4" s="43">
        <f>SUM('Custo com Mao de Obra'!D4:D1298)</f>
        <v>0</v>
      </c>
    </row>
    <row r="5" spans="1:5" ht="16.5" thickBot="1" x14ac:dyDescent="0.3">
      <c r="A5" s="1" t="s">
        <v>25</v>
      </c>
      <c r="B5" s="43">
        <f>('Custo com Insumos'!I6)</f>
        <v>0</v>
      </c>
      <c r="D5" s="74" t="s">
        <v>2</v>
      </c>
    </row>
    <row r="6" spans="1:5" x14ac:dyDescent="0.25">
      <c r="A6" s="1" t="s">
        <v>26</v>
      </c>
      <c r="B6" s="43">
        <f>('Cadastro de Maquinas '!F4)</f>
        <v>0</v>
      </c>
    </row>
    <row r="7" spans="1:5" x14ac:dyDescent="0.25">
      <c r="A7" s="1" t="s">
        <v>27</v>
      </c>
      <c r="B7" s="43">
        <f>('Custo Indireto'!G3)</f>
        <v>0</v>
      </c>
    </row>
  </sheetData>
  <mergeCells count="1">
    <mergeCell ref="A1:B1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btnCadAtividadesVoltar">
                <anchor moveWithCells="1" sizeWithCells="1">
                  <from>
                    <xdr:col>2</xdr:col>
                    <xdr:colOff>590550</xdr:colOff>
                    <xdr:row>3</xdr:row>
                    <xdr:rowOff>190500</xdr:rowOff>
                  </from>
                  <to>
                    <xdr:col>4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B1:G16"/>
  <sheetViews>
    <sheetView workbookViewId="0">
      <selection activeCell="E5" sqref="E5"/>
    </sheetView>
  </sheetViews>
  <sheetFormatPr defaultRowHeight="15" x14ac:dyDescent="0.25"/>
  <cols>
    <col min="1" max="1" width="12.5703125" style="8" customWidth="1"/>
    <col min="2" max="2" width="3.140625" style="8" customWidth="1"/>
    <col min="3" max="3" width="27.85546875" style="52" customWidth="1"/>
    <col min="4" max="4" width="36" style="52" customWidth="1"/>
    <col min="5" max="5" width="25.140625" style="52" bestFit="1" customWidth="1"/>
    <col min="6" max="6" width="34.42578125" style="52" bestFit="1" customWidth="1"/>
    <col min="7" max="7" width="3.140625" style="8" customWidth="1"/>
    <col min="8" max="16384" width="9.140625" style="8"/>
  </cols>
  <sheetData>
    <row r="1" spans="2:7" ht="15.75" thickBot="1" x14ac:dyDescent="0.3"/>
    <row r="2" spans="2:7" ht="15.75" thickBot="1" x14ac:dyDescent="0.3">
      <c r="B2" s="60"/>
      <c r="C2" s="63"/>
      <c r="D2" s="63"/>
      <c r="E2" s="63"/>
      <c r="F2" s="63"/>
      <c r="G2" s="64"/>
    </row>
    <row r="3" spans="2:7" ht="19.5" thickBot="1" x14ac:dyDescent="0.35">
      <c r="B3" s="61"/>
      <c r="C3" s="124" t="s">
        <v>41</v>
      </c>
      <c r="D3" s="125"/>
      <c r="E3" s="125"/>
      <c r="F3" s="126"/>
      <c r="G3" s="65"/>
    </row>
    <row r="4" spans="2:7" ht="15.75" thickBot="1" x14ac:dyDescent="0.3">
      <c r="B4" s="61"/>
      <c r="C4" s="67"/>
      <c r="D4" s="67"/>
      <c r="E4" s="67"/>
      <c r="F4" s="67"/>
      <c r="G4" s="65"/>
    </row>
    <row r="5" spans="2:7" ht="16.5" thickBot="1" x14ac:dyDescent="0.3">
      <c r="B5" s="61"/>
      <c r="C5" s="67"/>
      <c r="D5" s="76" t="s">
        <v>5</v>
      </c>
      <c r="E5" s="75"/>
      <c r="F5" s="67"/>
      <c r="G5" s="65"/>
    </row>
    <row r="6" spans="2:7" x14ac:dyDescent="0.25">
      <c r="B6" s="61"/>
      <c r="C6" s="67"/>
      <c r="D6" s="67"/>
      <c r="E6" s="67"/>
      <c r="F6" s="67"/>
      <c r="G6" s="65"/>
    </row>
    <row r="7" spans="2:7" ht="18.75" x14ac:dyDescent="0.3">
      <c r="B7" s="61"/>
      <c r="C7" s="56" t="s">
        <v>37</v>
      </c>
      <c r="D7" s="56" t="s">
        <v>42</v>
      </c>
      <c r="E7" s="56" t="s">
        <v>12</v>
      </c>
      <c r="F7" s="56" t="s">
        <v>43</v>
      </c>
      <c r="G7" s="65"/>
    </row>
    <row r="8" spans="2:7" ht="30.75" customHeight="1" x14ac:dyDescent="0.45">
      <c r="B8" s="61"/>
      <c r="C8" s="93">
        <f>SUMIF('Custo com Insumos'!F4:F1200,'Custo total por atividade'!E5,'Custo com Insumos'!E4:E1200)</f>
        <v>0</v>
      </c>
      <c r="D8" s="93">
        <f>SUMIF('Custo com Mao de Obra'!B4:B1048576,'Custo total por atividade'!E5,'Custo com Mao de Obra'!D4:D1048576)</f>
        <v>0</v>
      </c>
      <c r="E8" s="93" t="e">
        <f>'Custo Indireto'!G3/'Cadastro de Atividades'!F7</f>
        <v>#DIV/0!</v>
      </c>
      <c r="F8" s="93">
        <f ca="1">SUMIF('Custo com Maquinario'!B4:B1571,'Custo total por atividade'!E5,'Custo com Maquinario'!D4:D1467)</f>
        <v>0</v>
      </c>
      <c r="G8" s="65"/>
    </row>
    <row r="9" spans="2:7" x14ac:dyDescent="0.25">
      <c r="B9" s="61"/>
      <c r="C9" s="68"/>
      <c r="D9" s="68"/>
      <c r="E9" s="68"/>
      <c r="F9" s="68"/>
      <c r="G9" s="65"/>
    </row>
    <row r="10" spans="2:7" ht="15.75" thickBot="1" x14ac:dyDescent="0.3">
      <c r="B10" s="61"/>
      <c r="C10" s="68"/>
      <c r="D10" s="68"/>
      <c r="E10" s="68"/>
      <c r="F10" s="68"/>
      <c r="G10" s="65"/>
    </row>
    <row r="11" spans="2:7" ht="19.5" thickBot="1" x14ac:dyDescent="0.35">
      <c r="B11" s="61"/>
      <c r="C11" s="68"/>
      <c r="D11" s="30" t="s">
        <v>41</v>
      </c>
      <c r="E11" s="46" t="e">
        <f>SUM(C8:F8)</f>
        <v>#DIV/0!</v>
      </c>
      <c r="F11" s="48"/>
      <c r="G11" s="65"/>
    </row>
    <row r="12" spans="2:7" ht="15.75" thickBot="1" x14ac:dyDescent="0.3">
      <c r="B12" s="61"/>
      <c r="C12" s="68"/>
      <c r="D12" s="68"/>
      <c r="E12" s="68"/>
      <c r="F12" s="68"/>
      <c r="G12" s="65"/>
    </row>
    <row r="13" spans="2:7" ht="19.5" thickBot="1" x14ac:dyDescent="0.35">
      <c r="B13" s="61"/>
      <c r="C13" s="68"/>
      <c r="D13" s="94" t="s">
        <v>54</v>
      </c>
      <c r="E13" s="96"/>
      <c r="F13" s="68"/>
      <c r="G13" s="65"/>
    </row>
    <row r="14" spans="2:7" ht="15.75" thickBot="1" x14ac:dyDescent="0.3">
      <c r="B14" s="61"/>
      <c r="C14" s="68"/>
      <c r="D14" s="8"/>
      <c r="E14" s="68"/>
      <c r="F14" s="68" t="s">
        <v>19</v>
      </c>
      <c r="G14" s="65"/>
    </row>
    <row r="15" spans="2:7" ht="19.5" thickBot="1" x14ac:dyDescent="0.35">
      <c r="B15" s="61"/>
      <c r="C15" s="68"/>
      <c r="D15" s="94" t="s">
        <v>55</v>
      </c>
      <c r="E15" s="95" t="e">
        <f>E11/E13</f>
        <v>#DIV/0!</v>
      </c>
      <c r="F15" s="68"/>
      <c r="G15" s="65"/>
    </row>
    <row r="16" spans="2:7" ht="15.75" thickBot="1" x14ac:dyDescent="0.3">
      <c r="B16" s="62"/>
      <c r="C16" s="69"/>
      <c r="D16" s="69"/>
      <c r="E16" s="69"/>
      <c r="F16" s="69"/>
      <c r="G16" s="66"/>
    </row>
  </sheetData>
  <mergeCells count="1">
    <mergeCell ref="C3:F3"/>
  </mergeCells>
  <pageMargins left="0.511811024" right="0.511811024" top="0.78740157499999996" bottom="0.78740157499999996" header="0.31496062000000002" footer="0.31496062000000002"/>
  <pageSetup paperSize="9" orientation="portrait" r:id="rId1"/>
  <ignoredErrors>
    <ignoredError sqref="E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4" name="Button 7">
              <controlPr defaultSize="0" print="0" autoFill="0" autoPict="0" macro="[0]!btnCadAtividadesVoltar">
                <anchor moveWithCells="1" sizeWithCells="1">
                  <from>
                    <xdr:col>7</xdr:col>
                    <xdr:colOff>600075</xdr:colOff>
                    <xdr:row>5</xdr:row>
                    <xdr:rowOff>180975</xdr:rowOff>
                  </from>
                  <to>
                    <xdr:col>10</xdr:col>
                    <xdr:colOff>457200</xdr:colOff>
                    <xdr:row>7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'Cadastro de Atividades'!$A$4:$A$440</xm:f>
          </x14:formula1>
          <xm:sqref>E5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3"/>
  <dimension ref="A1:G8"/>
  <sheetViews>
    <sheetView workbookViewId="0">
      <selection activeCell="D4" sqref="A4:D4"/>
    </sheetView>
  </sheetViews>
  <sheetFormatPr defaultRowHeight="15" x14ac:dyDescent="0.25"/>
  <cols>
    <col min="1" max="1" width="40.28515625" style="1" customWidth="1"/>
    <col min="2" max="2" width="38.5703125" style="43" bestFit="1" customWidth="1"/>
    <col min="3" max="3" width="38.5703125" style="43" customWidth="1"/>
    <col min="4" max="4" width="37.42578125" style="43" customWidth="1"/>
    <col min="5" max="5" width="9.140625" style="8"/>
    <col min="6" max="6" width="16.85546875" style="8" bestFit="1" customWidth="1"/>
    <col min="7" max="7" width="16.5703125" style="52" customWidth="1"/>
    <col min="8" max="16384" width="9.140625" style="8"/>
  </cols>
  <sheetData>
    <row r="1" spans="1:7" ht="19.5" thickBot="1" x14ac:dyDescent="0.3">
      <c r="A1" s="127" t="s">
        <v>17</v>
      </c>
      <c r="B1" s="128"/>
      <c r="C1" s="128"/>
      <c r="D1" s="129"/>
    </row>
    <row r="2" spans="1:7" ht="19.5" thickBot="1" x14ac:dyDescent="0.35">
      <c r="A2" s="23"/>
      <c r="B2" s="51"/>
      <c r="C2" s="51"/>
      <c r="D2" s="51"/>
    </row>
    <row r="3" spans="1:7" ht="38.25" thickBot="1" x14ac:dyDescent="0.3">
      <c r="A3" s="79" t="s">
        <v>38</v>
      </c>
      <c r="B3" s="81" t="s">
        <v>5</v>
      </c>
      <c r="C3" s="80" t="s">
        <v>44</v>
      </c>
      <c r="D3" s="80" t="s">
        <v>45</v>
      </c>
      <c r="F3" s="70" t="s">
        <v>2</v>
      </c>
    </row>
    <row r="4" spans="1:7" x14ac:dyDescent="0.25">
      <c r="A4" s="77"/>
      <c r="B4" s="82"/>
      <c r="C4" s="78"/>
      <c r="D4" s="78"/>
    </row>
    <row r="6" spans="1:7" x14ac:dyDescent="0.25">
      <c r="F6" s="2"/>
      <c r="G6" s="68"/>
    </row>
    <row r="7" spans="1:7" ht="18.75" x14ac:dyDescent="0.3">
      <c r="E7"/>
      <c r="F7" s="71"/>
      <c r="G7" s="72"/>
    </row>
    <row r="8" spans="1:7" x14ac:dyDescent="0.25">
      <c r="F8" s="2"/>
      <c r="G8" s="68"/>
    </row>
  </sheetData>
  <mergeCells count="1">
    <mergeCell ref="A1:D1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tnCadAtividadesVoltar">
                <anchor moveWithCells="1" sizeWithCells="1">
                  <from>
                    <xdr:col>5</xdr:col>
                    <xdr:colOff>9525</xdr:colOff>
                    <xdr:row>1</xdr:row>
                    <xdr:rowOff>238125</xdr:rowOff>
                  </from>
                  <to>
                    <xdr:col>6</xdr:col>
                    <xdr:colOff>571500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'Cadastro de Atividades'!$A$4:$A$4483</xm:f>
          </x14:formula1>
          <xm:sqref>B1:B1048576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Menu</vt:lpstr>
      <vt:lpstr>Cadastro de Atividades</vt:lpstr>
      <vt:lpstr>Cadastro de Unidades</vt:lpstr>
      <vt:lpstr>Cadastro de Funcionarios </vt:lpstr>
      <vt:lpstr>Cadastro de Insumos</vt:lpstr>
      <vt:lpstr>Cadastro de Maquinas </vt:lpstr>
      <vt:lpstr>Custo com Maquinario</vt:lpstr>
      <vt:lpstr>Custo com Insumos</vt:lpstr>
      <vt:lpstr>Custo Indireto</vt:lpstr>
      <vt:lpstr>Custo total</vt:lpstr>
      <vt:lpstr>Custo total por atividade</vt:lpstr>
      <vt:lpstr>Custo com Mao de Obra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Henrique</dc:creator>
  <cp:lastModifiedBy>Pedro-PC</cp:lastModifiedBy>
  <dcterms:created xsi:type="dcterms:W3CDTF">2015-04-24T04:03:43Z</dcterms:created>
  <dcterms:modified xsi:type="dcterms:W3CDTF">2018-09-25T00:59:45Z</dcterms:modified>
</cp:coreProperties>
</file>